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tabRatio="751" activeTab="4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G10" i="16"/>
  <c r="G9"/>
  <c r="C10" l="1"/>
  <c r="C30" i="5"/>
  <c r="C56"/>
  <c r="C37" i="6"/>
  <c r="C53" i="15" l="1"/>
  <c r="C34"/>
  <c r="C9" i="16"/>
  <c r="C47" i="12"/>
  <c r="C36" i="13"/>
  <c r="C32" i="14" l="1"/>
  <c r="C46" i="13" l="1"/>
  <c r="C37" i="4" l="1"/>
  <c r="C32" i="1" l="1"/>
  <c r="C48" i="14" l="1"/>
  <c r="C51" i="11"/>
  <c r="C47" i="10" l="1"/>
  <c r="C30"/>
  <c r="C10"/>
  <c r="C57" i="4"/>
  <c r="C47" i="1"/>
  <c r="C10" i="5" l="1"/>
  <c r="C71" i="12" l="1"/>
  <c r="C10" i="11"/>
  <c r="C55" i="9"/>
  <c r="C36"/>
  <c r="C10" i="4" l="1"/>
  <c r="C10" i="1"/>
  <c r="C51" i="6"/>
  <c r="C10"/>
  <c r="C45" i="7"/>
  <c r="C31"/>
  <c r="C10"/>
  <c r="C14" i="16" l="1"/>
  <c r="D14"/>
  <c r="G14" s="1"/>
  <c r="D13"/>
  <c r="G13" s="1"/>
  <c r="D10"/>
  <c r="D9"/>
  <c r="C11" i="15"/>
  <c r="C10" i="14"/>
  <c r="C10" i="13"/>
  <c r="C10" i="12"/>
  <c r="C32" i="11"/>
  <c r="C13" i="16" s="1"/>
  <c r="C10" i="9"/>
  <c r="C11" i="16" l="1"/>
  <c r="C15" l="1"/>
</calcChain>
</file>

<file path=xl/sharedStrings.xml><?xml version="1.0" encoding="utf-8"?>
<sst xmlns="http://schemas.openxmlformats.org/spreadsheetml/2006/main" count="778" uniqueCount="265">
  <si>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</si>
  <si>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</si>
  <si>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</si>
  <si>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</si>
  <si>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</si>
  <si>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</si>
  <si>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</si>
  <si>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</si>
  <si>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</si>
  <si>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</si>
  <si>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</si>
  <si>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</si>
  <si>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</si>
  <si>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</si>
  <si>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</si>
  <si>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</si>
  <si>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</si>
  <si>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</si>
  <si>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 xml:space="preserve"> Salarii aferente lunii ianuarie</t>
  </si>
  <si>
    <t xml:space="preserve"> Salarii aferente lunii februarie</t>
  </si>
  <si>
    <t xml:space="preserve"> Salarii aferente lunii aprilie</t>
  </si>
  <si>
    <t xml:space="preserve"> Salarii aferente lunii mai</t>
  </si>
  <si>
    <t xml:space="preserve"> Salarii aferente lunii iunie</t>
  </si>
  <si>
    <t xml:space="preserve"> Salarii aferente lunii noiembrie</t>
  </si>
  <si>
    <t xml:space="preserve"> Salarii aferente lunii octombrie</t>
  </si>
  <si>
    <t xml:space="preserve"> Salarii aferente lunii septembrie</t>
  </si>
  <si>
    <t xml:space="preserve"> Salarii aferente lunii august</t>
  </si>
  <si>
    <t xml:space="preserve"> Salarii aferente lunii iulie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</si>
  <si>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</si>
  <si>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</si>
  <si>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</si>
  <si>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</si>
  <si>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</si>
  <si>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</si>
  <si>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buget an</t>
  </si>
  <si>
    <t>media lunara</t>
  </si>
  <si>
    <t xml:space="preserve"> Total salarii</t>
  </si>
  <si>
    <t>SUME</t>
  </si>
  <si>
    <t>cheltuit cumulat</t>
  </si>
  <si>
    <t>Vazut, ordonator de credite</t>
  </si>
  <si>
    <t>Prefect</t>
  </si>
  <si>
    <t>Dumitru Țiplea</t>
  </si>
  <si>
    <t>Consilier</t>
  </si>
  <si>
    <t>Coordonator</t>
  </si>
  <si>
    <t>Emil Berdie</t>
  </si>
  <si>
    <t>Intocmit</t>
  </si>
  <si>
    <t>Coordonator Financiar contabilitate</t>
  </si>
  <si>
    <t>Prefect, Dumitru Țiplea</t>
  </si>
  <si>
    <t>Analiza executie buget (%)</t>
  </si>
  <si>
    <t>Manager public</t>
  </si>
  <si>
    <t>VAZUT</t>
  </si>
  <si>
    <t>PREFECT, DUMITRU ȚIPLEA</t>
  </si>
  <si>
    <t xml:space="preserve"> </t>
  </si>
  <si>
    <t xml:space="preserve">                       Manager public</t>
  </si>
  <si>
    <t xml:space="preserve">                                     Manager public</t>
  </si>
  <si>
    <t>Diana Broinaș</t>
  </si>
  <si>
    <t>Nr.crt.</t>
  </si>
  <si>
    <t>Întocmit</t>
  </si>
  <si>
    <t>COMPANIA DE APA ORADEA SA</t>
  </si>
  <si>
    <t>RER VEST SA</t>
  </si>
  <si>
    <t>OMV PETROM MARKETING SRL</t>
  </si>
  <si>
    <t>CN POSTA ROMANA SA</t>
  </si>
  <si>
    <t>ORANGE ROMANIA</t>
  </si>
  <si>
    <t>DEDEMAN SRL</t>
  </si>
  <si>
    <t>INDECO SOFT SRL</t>
  </si>
  <si>
    <t>ELECTRICA FURNIZARE SA</t>
  </si>
  <si>
    <t>TERMOFICARE ORADEA SA</t>
  </si>
  <si>
    <t>COMPANIA DE INFORMATICA NEAMT</t>
  </si>
  <si>
    <t>RCS RDS SA</t>
  </si>
  <si>
    <t xml:space="preserve">Angajati IP Bihor cap. 61.50 (politisti permise si pasap) </t>
  </si>
  <si>
    <t>DIGITAL COWBOYS SRL</t>
  </si>
  <si>
    <t>DOKTOR PRINTER SRL</t>
  </si>
  <si>
    <t>DOAR CAFEA BUNA SRL</t>
  </si>
  <si>
    <t>SELGROS CASH CARRY SRL</t>
  </si>
  <si>
    <t xml:space="preserve"> Salarii aferente lunii martie (s-a achitat si transa 4 din diferente salariale)</t>
  </si>
  <si>
    <t>POLIGRAFIA OFFSET PRINT SRL</t>
  </si>
  <si>
    <t>CAMICOS IMPEX SRL</t>
  </si>
  <si>
    <t xml:space="preserve">                                                          </t>
  </si>
  <si>
    <t>CAR WASH DETAILING R&amp;A SRL</t>
  </si>
  <si>
    <t>REIFEN TRADE SRL</t>
  </si>
  <si>
    <t>BC</t>
  </si>
  <si>
    <t>Situatia plăților  efectuate - decembrie 2024</t>
  </si>
  <si>
    <t>Situatia plăților  efectuate - noiembrie 2024</t>
  </si>
  <si>
    <t>Situatia plăților  efectuate - octombrie 2024</t>
  </si>
  <si>
    <t>Situatia plăților  efectuate - septembrie 2024</t>
  </si>
  <si>
    <t>Situatia plăților  efectuate - august 2024</t>
  </si>
  <si>
    <t>Situatia plăților  efectuate - iulie 2024</t>
  </si>
  <si>
    <t>Situatia plăților  efectuate -iunie 2024</t>
  </si>
  <si>
    <t>Situatia plăților  efectuate - mai 2024</t>
  </si>
  <si>
    <t>Situatia plăților  efectuate - aprilie 2024</t>
  </si>
  <si>
    <t>Situatia plăților  efectuate - martie 2024</t>
  </si>
  <si>
    <t>Situatia plăților  efectuate - februarie 2024</t>
  </si>
  <si>
    <t>Situatia plăților  efectuate - ianuarie 2024</t>
  </si>
  <si>
    <t>23.01.2024</t>
  </si>
  <si>
    <t>servicii comunicare dec 2023</t>
  </si>
  <si>
    <t>29.01.2024</t>
  </si>
  <si>
    <t>F 14194 din 17012024 si f 14192 din 20122023 registre</t>
  </si>
  <si>
    <t>F 791778 din 31122023 en termica dec 2023 cc 14358</t>
  </si>
  <si>
    <t>F 7030900 din 31122023 cc 107975 deseu dec 2023</t>
  </si>
  <si>
    <t>F 524883 din 31122023 apa canal dec 23 I3520</t>
  </si>
  <si>
    <t>F 6423647319 din 31122023 combustibil cc 219699</t>
  </si>
  <si>
    <t>F 33799 din 10012024 sursa atx</t>
  </si>
  <si>
    <t>F 128439 din 10012024 piese pt MAI 56175</t>
  </si>
  <si>
    <t>F 2132641 din 16012024 anvelope pt MAI 55079</t>
  </si>
  <si>
    <t>F 10763250 din 08012024 ab ian 2024 cc 18916</t>
  </si>
  <si>
    <t>F 2515115 din 19012024 ab lex ian 24</t>
  </si>
  <si>
    <t>F 230311059942 din 01122023 ab noiembrie 23</t>
  </si>
  <si>
    <t>F 10776 din 03012024 ab dec 2023 cc 4295556</t>
  </si>
  <si>
    <t>F 010 din 08012024 spalarai auto</t>
  </si>
  <si>
    <t>F 168479 din 16012024 asistenta CID dec 2023</t>
  </si>
  <si>
    <t>F 0363 din 17012024 cafea</t>
  </si>
  <si>
    <t>F 494011003421 din 11012024 cc 717017150 apa</t>
  </si>
  <si>
    <t>SUPERMARKET SERVICE SRL</t>
  </si>
  <si>
    <t>F 25742 din 18012024 mat curatenie</t>
  </si>
  <si>
    <t>F 7030901 din 31122023 tr deseu dec 23 cc 107975</t>
  </si>
  <si>
    <t>F 128302 din 11122023 piese pt MAI 41754</t>
  </si>
  <si>
    <t>F 22285 din 29122023 timbre</t>
  </si>
  <si>
    <t>F 7300255021 din 25012024 baterie lavoar</t>
  </si>
  <si>
    <t xml:space="preserve">F 9670084889 din 31122023 cota parte en el dec 23 </t>
  </si>
  <si>
    <t>30.01.2024</t>
  </si>
  <si>
    <t>SPEEH HIDROELECTRICA</t>
  </si>
  <si>
    <t>DEPLASARI INTERNE</t>
  </si>
  <si>
    <t>MARA TEODOR - deplasare Alba Iulia</t>
  </si>
  <si>
    <t>F 23107150100 din 21122023 diferenta</t>
  </si>
  <si>
    <t>F 23107150099 din 21122024 diferenta</t>
  </si>
  <si>
    <t>11.01.2024</t>
  </si>
  <si>
    <t>12.02.2024</t>
  </si>
  <si>
    <t>SPEEH HIDROELECTRICA SA</t>
  </si>
  <si>
    <t>CAR WASH DETAILING R A SRL</t>
  </si>
  <si>
    <t>F 6424396951 din 31012024 combustibil</t>
  </si>
  <si>
    <t>F 3228924 din 02022024 ab tel mobila cc 4295556</t>
  </si>
  <si>
    <t>F 240300112716 din 01012024 ab tel fixa</t>
  </si>
  <si>
    <t>F 1709 din 31012024 timbre</t>
  </si>
  <si>
    <t>F 011 din 31012024 spalari auto</t>
  </si>
  <si>
    <t>F 169619 din 06022024 asistenta tehnica CID ian 2024</t>
  </si>
  <si>
    <t>JUDETUL BIHOR</t>
  </si>
  <si>
    <t>F 0223 din 25012024 energie electrica</t>
  </si>
  <si>
    <t>F 0220 din 25012024 apa canal</t>
  </si>
  <si>
    <t>TIPLEA DUMITRU</t>
  </si>
  <si>
    <t>Deplasare Bucuresti</t>
  </si>
  <si>
    <t>F 0331 din 12022024 servicii comunicare ian 2024</t>
  </si>
  <si>
    <t>13.02.2024</t>
  </si>
  <si>
    <t>14.02.2024</t>
  </si>
  <si>
    <t>ANOTIMP CPE SA</t>
  </si>
  <si>
    <t>INFORM MEDIA PRESS SRL</t>
  </si>
  <si>
    <t>F 20098 din 16012024 abonament Crisana 2024</t>
  </si>
  <si>
    <t>F 100009 din 03012024 ab Jurnal Bihorean si Bihari Naplo 2024</t>
  </si>
  <si>
    <t>GETICA 95 COM SRL</t>
  </si>
  <si>
    <t>F 1268 din 13022024 en electrica ian 2024</t>
  </si>
  <si>
    <t xml:space="preserve">F 7126771 din 31012024 transp deseu ian 2024 </t>
  </si>
  <si>
    <t>16.02.2024</t>
  </si>
  <si>
    <t>BLAGA LUCIAN</t>
  </si>
  <si>
    <t>ASTROMELIA SRL</t>
  </si>
  <si>
    <t>F 7126770 din 31012024 transp deseu ian 2024 cc107975</t>
  </si>
  <si>
    <t>F 2517802 din 14022024 ab lex februarie 2024</t>
  </si>
  <si>
    <t>Deplasare</t>
  </si>
  <si>
    <t>F 494044004771 din 13022024 cc 717017150 apa</t>
  </si>
  <si>
    <t>F 0375 din 12022024 cafea</t>
  </si>
  <si>
    <t xml:space="preserve">F 0108 din 26012024 coroane </t>
  </si>
  <si>
    <t>ALTEX SRL</t>
  </si>
  <si>
    <t>REPRO BIROTICA SRL</t>
  </si>
  <si>
    <t>Fact 40852 din 12022024 apa canal ian 2024</t>
  </si>
  <si>
    <t>Fact 098880953 din 17022024</t>
  </si>
  <si>
    <t>F 7639 din 20022024 anvelope</t>
  </si>
  <si>
    <t>23.02.2024</t>
  </si>
  <si>
    <t xml:space="preserve">JAGUAR SRL </t>
  </si>
  <si>
    <t>F 799193 din 12022024 en termica ian 24 plata partiala</t>
  </si>
  <si>
    <t>Fact 10520 din 31102023 reparatii usa</t>
  </si>
  <si>
    <t>27.02.2024</t>
  </si>
  <si>
    <t xml:space="preserve">F 240300947841 din 01022024 ab tel fixa </t>
  </si>
  <si>
    <t>F 34166 din 22022024 reparatii imprim</t>
  </si>
  <si>
    <t>26.02.2024</t>
  </si>
  <si>
    <t>F 12/19.02.2024 ab Bihoreanul martie-dec 2024</t>
  </si>
  <si>
    <t>contr. 8000123437  fact. 23107150100 TRANSA 1 esalonare</t>
  </si>
  <si>
    <t>27000001889 CC 9900179537 PARTIAL TRANSA 2 esalonare</t>
  </si>
  <si>
    <t>8000123415 23107150099 transa 1 esalonare</t>
  </si>
  <si>
    <t>06.03.2024</t>
  </si>
  <si>
    <t>F 17203047 din 06022024 ab cablu tv internet febr 2024</t>
  </si>
  <si>
    <t>12.03.2024</t>
  </si>
  <si>
    <t>diferență tranșa II</t>
  </si>
  <si>
    <t>NIR</t>
  </si>
  <si>
    <t>ADECOR PROD SRL</t>
  </si>
  <si>
    <t>ROSERVOTECH SRL</t>
  </si>
  <si>
    <t>AVV PARTS LOGISTICS SRL</t>
  </si>
  <si>
    <t>F 13961 din 19022024 materiale curatenie</t>
  </si>
  <si>
    <t>F 1896 din 11032024 cc 19980 en electrica februarie 2024</t>
  </si>
  <si>
    <t>F 799193 din 12022024 en termica cc 14358 ian 2024</t>
  </si>
  <si>
    <t>F 7150287 din 29022024 cc 107975 tr deseu febr 2024</t>
  </si>
  <si>
    <t xml:space="preserve">F 84935 din 12032024 apa canal </t>
  </si>
  <si>
    <t>F 6424419974 din 29022024 combustibil</t>
  </si>
  <si>
    <t>F 128747 din 19022024 piese pt MAI 36768</t>
  </si>
  <si>
    <t>F 2519778 din 14032024 ab Lex martie 2024</t>
  </si>
  <si>
    <t>F 23570234 din 06032024 ab cablu tv cc18916</t>
  </si>
  <si>
    <t>F 240301959825 din 01032024 ab tel fixa</t>
  </si>
  <si>
    <t>F 17659 din 28022024 tonere</t>
  </si>
  <si>
    <t xml:space="preserve">F 2023284 din 04032024 ad blue </t>
  </si>
  <si>
    <t>F 170679 din 07032024 asistenta tehnica cid febr 2024</t>
  </si>
  <si>
    <t>F 0336 din 11032024 serv comunicare febr 2024</t>
  </si>
  <si>
    <t xml:space="preserve">F 34167 34299 34200 reparatii </t>
  </si>
  <si>
    <t>26.03.2024</t>
  </si>
  <si>
    <t>INDIGO COPY CENTER SRL</t>
  </si>
  <si>
    <t>HELION SECURITY SRL</t>
  </si>
  <si>
    <t>BOT BOGDAN</t>
  </si>
  <si>
    <t>F 799193 din 12022024  si F 806628 din 11032024 en termica</t>
  </si>
  <si>
    <t>Partial Transa III</t>
  </si>
  <si>
    <t>F 0230 din 29022024 en electrica ian febr 24</t>
  </si>
  <si>
    <t>5001639581 107296 cota parte f 2401839514</t>
  </si>
  <si>
    <t>F 7150288 din 29022024 transp deseu febr 2024</t>
  </si>
  <si>
    <t>F 0235 din 29022024 apa canal ian 24</t>
  </si>
  <si>
    <t>F 128839 din 06032024 reparatii pt MAI 30981</t>
  </si>
  <si>
    <t>F 3392 din 29022024 timbre</t>
  </si>
  <si>
    <t>F 13661 din 07032024 stampile</t>
  </si>
  <si>
    <t>F 7300154540 din 14032024 materiale</t>
  </si>
  <si>
    <t>F 20179025 din 18032024 detector incediu si curatare</t>
  </si>
  <si>
    <t>Transport Bucuresti</t>
  </si>
  <si>
    <t>Deplasari si chelt materiale</t>
  </si>
  <si>
    <t>CEC 4</t>
  </si>
  <si>
    <t>28.03.2024</t>
  </si>
  <si>
    <t xml:space="preserve">F 24789 din 25032024 registre coperti </t>
  </si>
  <si>
    <t xml:space="preserve">5001639581 365591 cota parte f 2405121618 </t>
  </si>
  <si>
    <t>F 0245 din 22032024 apa canal febr 2024</t>
  </si>
  <si>
    <t>F 7300256302 din 26032024 materiale</t>
  </si>
  <si>
    <t>29.03.2024</t>
  </si>
  <si>
    <t>RECUPERARE UTILITATI</t>
  </si>
  <si>
    <t>13.03.2024</t>
  </si>
  <si>
    <t xml:space="preserve"> Salarii aferente lunii martie + transa II sentinta</t>
  </si>
  <si>
    <t>12.04.2024</t>
  </si>
  <si>
    <t>10.04.2024</t>
  </si>
  <si>
    <t>Diferenta transa III</t>
  </si>
  <si>
    <t>F 128747 din 19022024 reparatii MAI 36768</t>
  </si>
  <si>
    <t>F 0345 din 10042024 serv comunicare martie 2024</t>
  </si>
  <si>
    <t>17.04.2024</t>
  </si>
  <si>
    <t>MPC IMPEX SRL</t>
  </si>
  <si>
    <t>INCD ALEXANDRU DARABONT</t>
  </si>
  <si>
    <t>F 806628 din 11032024 en termica diferenta</t>
  </si>
  <si>
    <t xml:space="preserve">F 2871 din 09042024 en electrica martie 2024 cc19980 </t>
  </si>
  <si>
    <t>F 7318340 din 31032024 cc 107975 transp deseu menajer</t>
  </si>
  <si>
    <t>F 6424443224 din 31032024 combustibil martie 2024</t>
  </si>
  <si>
    <t>F 2521729 din 11042024 ab lex aprilie 2024</t>
  </si>
  <si>
    <t>F 29952578 din 08042024 abonament aprilie 2024</t>
  </si>
  <si>
    <t>F 9606034 din 02042024 abonament martie 2024</t>
  </si>
  <si>
    <t xml:space="preserve">F 5117 din 29032024 timbre </t>
  </si>
  <si>
    <t>F 015 din 29032024 spalari auto</t>
  </si>
  <si>
    <t>F 34541 din 12042024 reparatie imprimanta</t>
  </si>
  <si>
    <t>F 0390 din 20032024 cafea</t>
  </si>
  <si>
    <t>F 847959 din 21032024 cafea</t>
  </si>
  <si>
    <t>F 494082002371 din 22032024 apa cc 717017153</t>
  </si>
  <si>
    <t>18.04.2024</t>
  </si>
  <si>
    <t>RUBIN INTERNATIONAL HOLDING SA</t>
  </si>
  <si>
    <t xml:space="preserve">BOT BOGDAN </t>
  </si>
  <si>
    <t>F 46386 din 09042024 stampile</t>
  </si>
  <si>
    <t>CEC NR.6 RIDICARE NUMERAR</t>
  </si>
  <si>
    <t>Cheltuieli materiale</t>
  </si>
  <si>
    <t>F 3640 din 27032024 studiu expunere campuri electro</t>
  </si>
  <si>
    <t>F 814068 din 09042024 en termica martie 2024</t>
  </si>
  <si>
    <t>F 129141 din 12042024 apa canal martie 2024</t>
  </si>
  <si>
    <t>F 013 din 29022024 spalari auto</t>
  </si>
  <si>
    <t>SERVICE CASA SRL</t>
  </si>
  <si>
    <t>F 18715 din 18042024 ITP pt MAI 30969</t>
  </si>
  <si>
    <t>24.04.2024</t>
  </si>
  <si>
    <t>RCA</t>
  </si>
  <si>
    <t>26.04.2024</t>
  </si>
  <si>
    <t>SAFETY BROKER SRL</t>
  </si>
  <si>
    <t>F 7318341 din 31032024 transport deseu menajer</t>
  </si>
  <si>
    <t>CENTRALIZATOR - Situatia plăților  efectuate (activitate curentă) - TOTAL la  2024 (pe 4 luni)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</si>
</sst>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  <charset val="238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/>
  </cellStyleXfs>
  <cellXfs count="38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0" fillId="0" borderId="0" xfId="0" applyFont="1"/>
    <xf numFmtId="49" fontId="7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vertical="center" wrapText="1"/>
    </xf>
    <xf numFmtId="3" fontId="12" fillId="3" borderId="5" xfId="0" applyNumberFormat="1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wrapText="1"/>
    </xf>
    <xf numFmtId="0" fontId="17" fillId="3" borderId="4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21" fillId="0" borderId="0" xfId="0" applyNumberFormat="1" applyFont="1" applyAlignment="1">
      <alignment wrapText="1"/>
    </xf>
    <xf numFmtId="4" fontId="21" fillId="0" borderId="0" xfId="0" applyNumberFormat="1" applyFont="1"/>
    <xf numFmtId="4" fontId="6" fillId="0" borderId="0" xfId="0" applyNumberFormat="1" applyFont="1"/>
    <xf numFmtId="4" fontId="22" fillId="0" borderId="0" xfId="0" applyNumberFormat="1" applyFont="1"/>
    <xf numFmtId="0" fontId="5" fillId="0" borderId="6" xfId="0" applyFont="1" applyBorder="1" applyAlignment="1">
      <alignment horizontal="left" vertical="center"/>
    </xf>
    <xf numFmtId="4" fontId="23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4" fontId="24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" fontId="19" fillId="0" borderId="0" xfId="0" applyNumberFormat="1" applyFont="1"/>
    <xf numFmtId="4" fontId="25" fillId="0" borderId="0" xfId="0" applyNumberFormat="1" applyFont="1"/>
    <xf numFmtId="4" fontId="25" fillId="0" borderId="0" xfId="0" applyNumberFormat="1" applyFont="1" applyAlignment="1">
      <alignment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" fontId="28" fillId="4" borderId="18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3" fontId="28" fillId="3" borderId="5" xfId="0" applyNumberFormat="1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3" fontId="28" fillId="3" borderId="5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4" fontId="30" fillId="0" borderId="8" xfId="0" applyNumberFormat="1" applyFont="1" applyBorder="1" applyAlignment="1">
      <alignment vertical="center"/>
    </xf>
    <xf numFmtId="0" fontId="31" fillId="0" borderId="5" xfId="1" applyFont="1" applyBorder="1"/>
    <xf numFmtId="0" fontId="31" fillId="0" borderId="5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49" fontId="31" fillId="0" borderId="6" xfId="0" applyNumberFormat="1" applyFont="1" applyBorder="1"/>
    <xf numFmtId="0" fontId="0" fillId="0" borderId="6" xfId="0" applyBorder="1"/>
    <xf numFmtId="4" fontId="25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4" fontId="16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/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" fontId="27" fillId="3" borderId="5" xfId="0" applyNumberFormat="1" applyFont="1" applyFill="1" applyBorder="1" applyAlignment="1">
      <alignment vertical="center"/>
    </xf>
    <xf numFmtId="0" fontId="28" fillId="3" borderId="5" xfId="0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left" vertical="center" wrapText="1"/>
    </xf>
    <xf numFmtId="0" fontId="30" fillId="0" borderId="0" xfId="0" applyFont="1"/>
    <xf numFmtId="4" fontId="16" fillId="0" borderId="0" xfId="0" applyNumberFormat="1" applyFont="1"/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33" fillId="3" borderId="4" xfId="0" applyFont="1" applyFill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/>
    </xf>
    <xf numFmtId="4" fontId="34" fillId="0" borderId="8" xfId="0" applyNumberFormat="1" applyFont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49" fontId="33" fillId="0" borderId="5" xfId="0" applyNumberFormat="1" applyFont="1" applyBorder="1" applyAlignment="1">
      <alignment horizontal="center" vertical="center"/>
    </xf>
    <xf numFmtId="4" fontId="33" fillId="3" borderId="5" xfId="0" applyNumberFormat="1" applyFont="1" applyFill="1" applyBorder="1" applyAlignment="1">
      <alignment vertical="center" wrapText="1"/>
    </xf>
    <xf numFmtId="0" fontId="35" fillId="3" borderId="5" xfId="0" applyFont="1" applyFill="1" applyBorder="1" applyAlignment="1">
      <alignment wrapText="1"/>
    </xf>
    <xf numFmtId="0" fontId="33" fillId="0" borderId="6" xfId="0" applyFont="1" applyBorder="1" applyAlignment="1">
      <alignment horizontal="left"/>
    </xf>
    <xf numFmtId="4" fontId="31" fillId="0" borderId="5" xfId="1" applyNumberFormat="1" applyFont="1" applyBorder="1"/>
    <xf numFmtId="4" fontId="12" fillId="4" borderId="18" xfId="0" applyNumberFormat="1" applyFont="1" applyFill="1" applyBorder="1" applyAlignment="1">
      <alignment horizontal="right" vertical="center" wrapText="1"/>
    </xf>
    <xf numFmtId="4" fontId="30" fillId="0" borderId="5" xfId="0" applyNumberFormat="1" applyFont="1" applyBorder="1" applyAlignment="1">
      <alignment vertical="center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4" fontId="0" fillId="0" borderId="5" xfId="0" applyNumberFormat="1" applyBorder="1"/>
    <xf numFmtId="14" fontId="0" fillId="0" borderId="5" xfId="0" applyNumberFormat="1" applyBorder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6" borderId="24" xfId="0" applyFill="1" applyBorder="1"/>
    <xf numFmtId="0" fontId="31" fillId="0" borderId="5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31" fillId="0" borderId="5" xfId="1" applyNumberFormat="1" applyFont="1" applyBorder="1" applyAlignment="1">
      <alignment vertical="center"/>
    </xf>
    <xf numFmtId="4" fontId="30" fillId="0" borderId="0" xfId="0" applyNumberFormat="1" applyFont="1"/>
    <xf numFmtId="4" fontId="30" fillId="0" borderId="0" xfId="0" applyNumberFormat="1" applyFont="1" applyAlignment="1">
      <alignment wrapText="1"/>
    </xf>
    <xf numFmtId="4" fontId="0" fillId="0" borderId="0" xfId="0" applyNumberFormat="1"/>
    <xf numFmtId="14" fontId="28" fillId="3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right" vertical="center"/>
    </xf>
    <xf numFmtId="3" fontId="28" fillId="3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3" fontId="15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0" xfId="0" applyFont="1"/>
    <xf numFmtId="14" fontId="27" fillId="3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21" fillId="0" borderId="0" xfId="0" applyNumberFormat="1" applyFont="1" applyAlignment="1">
      <alignment vertical="center"/>
    </xf>
    <xf numFmtId="0" fontId="27" fillId="0" borderId="6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9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3" fillId="0" borderId="4" xfId="0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right" vertical="center"/>
    </xf>
    <xf numFmtId="49" fontId="28" fillId="0" borderId="5" xfId="0" applyNumberFormat="1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5" xfId="0" applyFont="1" applyBorder="1" applyAlignment="1">
      <alignment horizontal="left" vertical="center" wrapText="1"/>
    </xf>
    <xf numFmtId="4" fontId="31" fillId="0" borderId="25" xfId="1" applyNumberFormat="1" applyFont="1" applyBorder="1"/>
    <xf numFmtId="0" fontId="31" fillId="0" borderId="25" xfId="0" applyFont="1" applyBorder="1"/>
    <xf numFmtId="49" fontId="31" fillId="0" borderId="26" xfId="0" applyNumberFormat="1" applyFont="1" applyBorder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4" fontId="44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vertical="center" wrapText="1"/>
    </xf>
    <xf numFmtId="0" fontId="28" fillId="8" borderId="6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2" fontId="31" fillId="0" borderId="5" xfId="1" applyNumberFormat="1" applyFont="1" applyBorder="1"/>
    <xf numFmtId="4" fontId="0" fillId="0" borderId="0" xfId="1" applyNumberFormat="1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8" fillId="3" borderId="6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/>
    </xf>
    <xf numFmtId="0" fontId="38" fillId="4" borderId="5" xfId="0" applyFont="1" applyFill="1" applyBorder="1" applyAlignment="1">
      <alignment vertical="center" wrapText="1"/>
    </xf>
    <xf numFmtId="0" fontId="38" fillId="4" borderId="6" xfId="0" applyFont="1" applyFill="1" applyBorder="1" applyAlignment="1">
      <alignment vertical="center" wrapText="1"/>
    </xf>
    <xf numFmtId="0" fontId="48" fillId="3" borderId="4" xfId="0" applyFont="1" applyFill="1" applyBorder="1" applyAlignment="1">
      <alignment horizontal="center" vertical="center" wrapText="1"/>
    </xf>
    <xf numFmtId="49" fontId="48" fillId="0" borderId="5" xfId="0" applyNumberFormat="1" applyFont="1" applyBorder="1" applyAlignment="1">
      <alignment horizontal="center" vertical="center"/>
    </xf>
    <xf numFmtId="4" fontId="49" fillId="0" borderId="8" xfId="0" applyNumberFormat="1" applyFont="1" applyBorder="1" applyAlignment="1">
      <alignment vertical="center"/>
    </xf>
    <xf numFmtId="0" fontId="48" fillId="0" borderId="5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/>
    </xf>
    <xf numFmtId="0" fontId="50" fillId="3" borderId="4" xfId="0" applyFont="1" applyFill="1" applyBorder="1" applyAlignment="1">
      <alignment horizontal="center" vertical="center" wrapText="1"/>
    </xf>
    <xf numFmtId="14" fontId="48" fillId="3" borderId="5" xfId="0" applyNumberFormat="1" applyFont="1" applyFill="1" applyBorder="1" applyAlignment="1">
      <alignment horizontal="center" vertical="center" wrapText="1"/>
    </xf>
    <xf numFmtId="4" fontId="48" fillId="3" borderId="5" xfId="0" applyNumberFormat="1" applyFont="1" applyFill="1" applyBorder="1" applyAlignment="1">
      <alignment vertical="center" wrapText="1"/>
    </xf>
    <xf numFmtId="0" fontId="50" fillId="3" borderId="5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horizontal="center" vertical="center" wrapText="1"/>
    </xf>
    <xf numFmtId="4" fontId="38" fillId="3" borderId="5" xfId="0" applyNumberFormat="1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4" fontId="41" fillId="0" borderId="5" xfId="0" applyNumberFormat="1" applyFont="1" applyBorder="1"/>
    <xf numFmtId="0" fontId="41" fillId="0" borderId="5" xfId="0" applyFont="1" applyBorder="1"/>
    <xf numFmtId="0" fontId="41" fillId="0" borderId="6" xfId="0" applyFont="1" applyBorder="1"/>
    <xf numFmtId="14" fontId="41" fillId="0" borderId="5" xfId="0" applyNumberFormat="1" applyFont="1" applyBorder="1" applyAlignment="1">
      <alignment horizontal="center"/>
    </xf>
    <xf numFmtId="4" fontId="51" fillId="0" borderId="5" xfId="1" applyNumberFormat="1" applyFont="1" applyBorder="1"/>
    <xf numFmtId="0" fontId="51" fillId="0" borderId="5" xfId="0" applyFont="1" applyBorder="1"/>
    <xf numFmtId="49" fontId="51" fillId="0" borderId="6" xfId="0" applyNumberFormat="1" applyFont="1" applyBorder="1"/>
    <xf numFmtId="49" fontId="52" fillId="0" borderId="5" xfId="0" applyNumberFormat="1" applyFont="1" applyBorder="1" applyAlignment="1">
      <alignment horizontal="center"/>
    </xf>
    <xf numFmtId="49" fontId="51" fillId="0" borderId="33" xfId="0" applyNumberFormat="1" applyFont="1" applyBorder="1"/>
    <xf numFmtId="0" fontId="51" fillId="0" borderId="5" xfId="1" applyFont="1" applyBorder="1"/>
    <xf numFmtId="49" fontId="52" fillId="0" borderId="32" xfId="0" applyNumberFormat="1" applyFont="1" applyBorder="1" applyAlignment="1">
      <alignment horizontal="center"/>
    </xf>
    <xf numFmtId="4" fontId="38" fillId="4" borderId="18" xfId="0" applyNumberFormat="1" applyFont="1" applyFill="1" applyBorder="1" applyAlignment="1">
      <alignment horizontal="right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wrapText="1"/>
    </xf>
    <xf numFmtId="0" fontId="41" fillId="0" borderId="6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4" fontId="51" fillId="0" borderId="25" xfId="1" applyNumberFormat="1" applyFont="1" applyBorder="1"/>
    <xf numFmtId="0" fontId="51" fillId="0" borderId="25" xfId="0" applyFont="1" applyBorder="1"/>
    <xf numFmtId="49" fontId="51" fillId="0" borderId="29" xfId="0" applyNumberFormat="1" applyFont="1" applyBorder="1"/>
    <xf numFmtId="0" fontId="0" fillId="0" borderId="0" xfId="0" applyAlignment="1">
      <alignment horizontal="center" vertical="center"/>
    </xf>
    <xf numFmtId="49" fontId="31" fillId="0" borderId="29" xfId="0" applyNumberFormat="1" applyFont="1" applyBorder="1"/>
    <xf numFmtId="0" fontId="53" fillId="0" borderId="0" xfId="0" applyFont="1" applyAlignment="1">
      <alignment horizontal="center"/>
    </xf>
    <xf numFmtId="49" fontId="31" fillId="0" borderId="5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7" fillId="4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5" xfId="0" applyBorder="1"/>
    <xf numFmtId="49" fontId="31" fillId="0" borderId="34" xfId="0" applyNumberFormat="1" applyFont="1" applyBorder="1"/>
    <xf numFmtId="0" fontId="27" fillId="0" borderId="5" xfId="0" applyFont="1" applyBorder="1"/>
    <xf numFmtId="0" fontId="16" fillId="0" borderId="0" xfId="0" applyFont="1" applyAlignment="1">
      <alignment horizontal="center" wrapText="1"/>
    </xf>
    <xf numFmtId="4" fontId="31" fillId="0" borderId="14" xfId="1" applyNumberFormat="1" applyFont="1" applyBorder="1"/>
    <xf numFmtId="0" fontId="31" fillId="0" borderId="14" xfId="0" applyFont="1" applyBorder="1"/>
    <xf numFmtId="0" fontId="13" fillId="0" borderId="11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49" fontId="31" fillId="0" borderId="35" xfId="0" applyNumberFormat="1" applyFont="1" applyBorder="1"/>
    <xf numFmtId="4" fontId="0" fillId="0" borderId="7" xfId="0" applyNumberFormat="1" applyBorder="1"/>
    <xf numFmtId="4" fontId="31" fillId="0" borderId="7" xfId="1" applyNumberFormat="1" applyFont="1" applyBorder="1"/>
    <xf numFmtId="0" fontId="0" fillId="0" borderId="36" xfId="0" applyBorder="1"/>
    <xf numFmtId="49" fontId="31" fillId="0" borderId="36" xfId="0" applyNumberFormat="1" applyFont="1" applyBorder="1"/>
    <xf numFmtId="0" fontId="31" fillId="0" borderId="37" xfId="1" applyFont="1" applyBorder="1"/>
    <xf numFmtId="49" fontId="31" fillId="0" borderId="1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2" fillId="0" borderId="0" xfId="0" applyFont="1"/>
    <xf numFmtId="4" fontId="0" fillId="0" borderId="25" xfId="0" applyNumberFormat="1" applyBorder="1"/>
    <xf numFmtId="0" fontId="0" fillId="0" borderId="26" xfId="0" applyBorder="1"/>
    <xf numFmtId="0" fontId="45" fillId="0" borderId="28" xfId="0" applyFont="1" applyBorder="1" applyAlignment="1">
      <alignment vertical="top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8" fillId="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8" fillId="4" borderId="16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8" borderId="7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66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opLeftCell="A4" workbookViewId="0">
      <selection activeCell="B13" sqref="B13"/>
    </sheetView>
  </sheetViews>
  <sheetFormatPr defaultRowHeight="15"/>
  <cols>
    <col min="1" max="1" width="7" customWidth="1"/>
    <col min="2" max="2" width="14.42578125" customWidth="1"/>
    <col min="3" max="3" width="17.85546875" customWidth="1"/>
    <col min="4" max="4" width="13.42578125" customWidth="1"/>
    <col min="5" max="5" width="51.85546875" customWidth="1"/>
    <col min="6" max="6" width="19.7109375" customWidth="1"/>
    <col min="7" max="7" width="12.5703125" customWidth="1"/>
  </cols>
  <sheetData>
    <row r="1" spans="1:7">
      <c r="A1" s="1" t="s">
        <v>10</v>
      </c>
      <c r="B1" s="1"/>
      <c r="C1" s="1"/>
      <c r="D1" s="1"/>
      <c r="E1" s="1"/>
      <c r="F1" s="154" t="s">
        <v>39</v>
      </c>
    </row>
    <row r="2" spans="1:7">
      <c r="A2" s="1" t="s">
        <v>11</v>
      </c>
      <c r="B2" s="1"/>
      <c r="C2" s="1"/>
      <c r="D2" s="1"/>
      <c r="E2" s="1"/>
      <c r="F2" s="154" t="s">
        <v>40</v>
      </c>
    </row>
    <row r="3" spans="1:7" ht="48.75" customHeight="1">
      <c r="B3" s="1"/>
      <c r="C3" s="1"/>
      <c r="D3" s="1"/>
      <c r="E3" s="1"/>
      <c r="F3" s="153" t="s">
        <v>41</v>
      </c>
    </row>
    <row r="4" spans="1:7" ht="41.25" customHeight="1">
      <c r="A4" s="339" t="s">
        <v>264</v>
      </c>
      <c r="B4" s="339"/>
      <c r="C4" s="339"/>
      <c r="D4" s="339"/>
      <c r="E4" s="339"/>
      <c r="F4" s="339"/>
    </row>
    <row r="5" spans="1:7" ht="15.75" thickBot="1">
      <c r="A5" s="2"/>
      <c r="B5" s="2"/>
      <c r="C5" s="2"/>
      <c r="D5" s="2"/>
      <c r="E5" s="2"/>
      <c r="F5" s="2"/>
    </row>
    <row r="6" spans="1:7" ht="15.75" thickBot="1">
      <c r="A6" s="162" t="s">
        <v>0</v>
      </c>
      <c r="B6" s="337" t="s">
        <v>37</v>
      </c>
      <c r="C6" s="338"/>
      <c r="D6" s="337" t="s">
        <v>2</v>
      </c>
      <c r="E6" s="338"/>
      <c r="F6" s="163" t="s">
        <v>4</v>
      </c>
      <c r="G6" s="164"/>
    </row>
    <row r="7" spans="1:7" s="50" customFormat="1">
      <c r="A7" s="159"/>
      <c r="B7" s="160" t="s">
        <v>34</v>
      </c>
      <c r="C7" s="160" t="s">
        <v>38</v>
      </c>
      <c r="D7" s="160" t="s">
        <v>35</v>
      </c>
      <c r="E7" s="160"/>
      <c r="F7" s="160"/>
      <c r="G7" s="161"/>
    </row>
    <row r="8" spans="1:7" ht="36" customHeight="1">
      <c r="A8" s="177" t="s">
        <v>5</v>
      </c>
      <c r="B8" s="335" t="s">
        <v>6</v>
      </c>
      <c r="C8" s="336"/>
      <c r="D8" s="178"/>
      <c r="E8" s="179"/>
      <c r="F8" s="179"/>
      <c r="G8" s="180" t="s">
        <v>48</v>
      </c>
    </row>
    <row r="9" spans="1:7" ht="30" customHeight="1">
      <c r="A9" s="40">
        <v>1</v>
      </c>
      <c r="B9" s="43">
        <v>4796000</v>
      </c>
      <c r="C9" s="175">
        <f>Ian!C8+febr!C8+martie!C8+april!C8+mai!C8+iunie!C8+iulie!C8+august!C8+sept!C8+oct!C8+nov!C8+dec!C9</f>
        <v>2132619</v>
      </c>
      <c r="D9" s="175">
        <f>B9/12</f>
        <v>399666.66666666669</v>
      </c>
      <c r="E9" s="41" t="s">
        <v>13</v>
      </c>
      <c r="F9" s="41" t="s">
        <v>36</v>
      </c>
      <c r="G9" s="176">
        <f>C9/(D9*4)%</f>
        <v>133.39985404503753</v>
      </c>
    </row>
    <row r="10" spans="1:7" ht="33" customHeight="1">
      <c r="A10" s="42">
        <v>2</v>
      </c>
      <c r="B10" s="43">
        <v>4831000</v>
      </c>
      <c r="C10" s="175">
        <f>Ian!C9+febr!C9+martie!C9+april!C9+mai!C9+iunie!C9+iulie!C9+august!C9+sept!C9+oct!C9+nov!C9+dec!C10</f>
        <v>1804308</v>
      </c>
      <c r="D10" s="175">
        <f>B10/12</f>
        <v>402583.33333333331</v>
      </c>
      <c r="E10" s="39" t="s">
        <v>69</v>
      </c>
      <c r="F10" s="41" t="s">
        <v>36</v>
      </c>
      <c r="G10" s="176">
        <f>C10/(D10*4)%</f>
        <v>112.0456220244256</v>
      </c>
    </row>
    <row r="11" spans="1:7" s="48" customFormat="1" ht="24.95" customHeight="1">
      <c r="A11" s="45"/>
      <c r="B11" s="49" t="s">
        <v>15</v>
      </c>
      <c r="C11" s="46">
        <f>C9+C10</f>
        <v>3936927</v>
      </c>
      <c r="D11" s="46"/>
      <c r="E11" s="47"/>
      <c r="F11" s="53"/>
      <c r="G11" s="157"/>
    </row>
    <row r="12" spans="1:7" ht="36" customHeight="1">
      <c r="A12" s="181" t="s">
        <v>7</v>
      </c>
      <c r="B12" s="335" t="s">
        <v>28</v>
      </c>
      <c r="C12" s="336"/>
      <c r="D12" s="178"/>
      <c r="E12" s="182"/>
      <c r="F12" s="182"/>
      <c r="G12" s="180" t="s">
        <v>48</v>
      </c>
    </row>
    <row r="13" spans="1:7" ht="35.25" customHeight="1">
      <c r="A13" s="55">
        <v>1</v>
      </c>
      <c r="B13" s="43">
        <v>358000</v>
      </c>
      <c r="C13" s="175">
        <f>Ian!C31+febr!C37+martie!C30+april!C32+mai!C37+iunie!C30+iulie!C36+august!C32+sept!C36+oct!C47+nov!C32+dec!C34</f>
        <v>146000</v>
      </c>
      <c r="D13" s="175">
        <f t="shared" ref="D13:D14" si="0">B13/12</f>
        <v>29833.333333333332</v>
      </c>
      <c r="E13" s="41" t="s">
        <v>29</v>
      </c>
      <c r="F13" s="54" t="s">
        <v>30</v>
      </c>
      <c r="G13" s="220">
        <f>C13/(D13*4)%</f>
        <v>122.34636871508381</v>
      </c>
    </row>
    <row r="14" spans="1:7" ht="35.25" customHeight="1">
      <c r="A14" s="55">
        <v>2</v>
      </c>
      <c r="B14" s="43">
        <v>163000</v>
      </c>
      <c r="C14" s="175">
        <f>Ian!C45+febr!C51+martie!C56+april!C47+mai!C57+iunie!C47+iulie!C55+august!C51+sept!C46+oct!C71+nov!C48+dec!C53</f>
        <v>45149.22</v>
      </c>
      <c r="D14" s="175">
        <f t="shared" si="0"/>
        <v>13583.333333333334</v>
      </c>
      <c r="E14" s="41" t="s">
        <v>31</v>
      </c>
      <c r="F14" s="54" t="s">
        <v>30</v>
      </c>
      <c r="G14" s="220">
        <f>C14/(D14*4)%</f>
        <v>83.096723926380363</v>
      </c>
    </row>
    <row r="15" spans="1:7" s="44" customFormat="1" ht="33.75" customHeight="1">
      <c r="A15" s="45"/>
      <c r="B15" s="49" t="s">
        <v>15</v>
      </c>
      <c r="C15" s="46">
        <f>C13+C14</f>
        <v>191149.22</v>
      </c>
      <c r="D15" s="46"/>
      <c r="E15" s="47"/>
      <c r="F15" s="53"/>
      <c r="G15" s="158"/>
    </row>
    <row r="16" spans="1:7" s="22" customFormat="1" ht="23.25" customHeight="1">
      <c r="B16" s="334"/>
      <c r="C16" s="334"/>
      <c r="D16" s="334"/>
      <c r="E16" s="334"/>
      <c r="F16" s="334"/>
      <c r="G16" s="334"/>
    </row>
    <row r="17" spans="3:6" s="22" customFormat="1" ht="15" customHeight="1">
      <c r="C17" s="52" t="s">
        <v>43</v>
      </c>
      <c r="F17" s="52" t="s">
        <v>42</v>
      </c>
    </row>
    <row r="18" spans="3:6" s="22" customFormat="1" ht="13.5" customHeight="1">
      <c r="C18" s="52" t="s">
        <v>49</v>
      </c>
      <c r="F18" s="52" t="s">
        <v>55</v>
      </c>
    </row>
    <row r="19" spans="3:6" s="22" customFormat="1" ht="15.75" customHeight="1">
      <c r="C19" s="52" t="s">
        <v>44</v>
      </c>
    </row>
    <row r="20" spans="3:6" s="22" customFormat="1" ht="25.5" customHeight="1"/>
    <row r="21" spans="3:6" s="22" customFormat="1" ht="25.5" customHeight="1"/>
    <row r="22" spans="3:6" s="22" customFormat="1" ht="25.5" customHeight="1"/>
    <row r="23" spans="3:6" s="22" customFormat="1" ht="25.5" customHeight="1"/>
    <row r="24" spans="3:6" s="22" customFormat="1" ht="25.5" customHeight="1"/>
    <row r="25" spans="3:6" s="22" customFormat="1" ht="25.5" customHeight="1"/>
    <row r="26" spans="3:6" s="22" customFormat="1" ht="25.5" customHeight="1"/>
    <row r="27" spans="3:6" s="22" customFormat="1" ht="25.5" customHeight="1"/>
    <row r="28" spans="3:6" s="22" customFormat="1" ht="25.5" customHeight="1"/>
    <row r="29" spans="3:6" s="22" customFormat="1" ht="25.5" customHeight="1"/>
    <row r="30" spans="3:6" s="22" customFormat="1" ht="25.5" customHeight="1"/>
    <row r="31" spans="3:6" s="22" customFormat="1" ht="25.5" customHeight="1"/>
    <row r="32" spans="3:6" s="22" customFormat="1" ht="25.5" customHeight="1"/>
    <row r="33" s="22" customFormat="1" ht="25.5" customHeight="1"/>
    <row r="34" s="22" customFormat="1" ht="25.5" customHeight="1"/>
    <row r="35" s="22" customFormat="1" ht="25.5" customHeight="1"/>
    <row r="36" s="22" customFormat="1" ht="25.5" customHeight="1"/>
    <row r="37" s="22" customFormat="1" ht="25.5" customHeight="1"/>
    <row r="38" s="22" customFormat="1" ht="25.5" customHeight="1"/>
    <row r="39" s="22" customFormat="1" ht="25.5" customHeight="1"/>
    <row r="40" s="22" customFormat="1" ht="25.5" customHeight="1"/>
    <row r="41" s="22" customFormat="1" ht="25.5" customHeight="1"/>
    <row r="42" s="22" customFormat="1" ht="25.5" customHeight="1"/>
    <row r="43" s="22" customFormat="1" ht="25.5" customHeight="1"/>
    <row r="44" s="22" customFormat="1" ht="25.5" customHeight="1"/>
    <row r="45" s="22" customFormat="1" ht="25.5" customHeight="1"/>
    <row r="46" s="22" customFormat="1" ht="25.5" customHeight="1"/>
    <row r="47" s="22" customFormat="1" ht="25.5" customHeight="1"/>
    <row r="48" s="22" customFormat="1" ht="25.5" customHeight="1"/>
    <row r="49" s="22" customFormat="1" ht="25.5" customHeight="1"/>
    <row r="50" s="22" customFormat="1" ht="25.5" customHeight="1"/>
    <row r="51" s="22" customFormat="1" ht="25.5" customHeight="1"/>
    <row r="52" s="22" customFormat="1" ht="25.5" customHeight="1"/>
    <row r="53" s="22" customFormat="1" ht="25.5" customHeight="1"/>
    <row r="54" s="22" customFormat="1" ht="25.5" customHeight="1"/>
    <row r="55" s="22" customFormat="1" ht="25.5" customHeight="1"/>
    <row r="56" s="22" customFormat="1" ht="25.5" customHeight="1"/>
    <row r="57" s="22" customFormat="1" ht="25.5" customHeight="1"/>
    <row r="58" s="22" customFormat="1" ht="25.5" customHeight="1"/>
    <row r="59" s="22" customFormat="1" ht="25.5" customHeight="1"/>
    <row r="60" s="22" customFormat="1" ht="25.5" customHeight="1"/>
    <row r="61" s="22" customFormat="1" ht="25.5" customHeight="1"/>
    <row r="62" s="22" customFormat="1" ht="25.5" customHeight="1"/>
    <row r="63" s="22" customFormat="1" ht="25.5" customHeight="1"/>
    <row r="64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</sheetData>
  <mergeCells count="6">
    <mergeCell ref="B16:G16"/>
    <mergeCell ref="B12:C12"/>
    <mergeCell ref="B8:C8"/>
    <mergeCell ref="B6:C6"/>
    <mergeCell ref="A4:F4"/>
    <mergeCell ref="D6:E6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7"/>
  <sheetViews>
    <sheetView topLeftCell="A19" workbookViewId="0">
      <selection activeCell="E16" sqref="E16"/>
    </sheetView>
  </sheetViews>
  <sheetFormatPr defaultRowHeight="15"/>
  <cols>
    <col min="1" max="1" width="7.140625" customWidth="1"/>
    <col min="2" max="2" width="11" bestFit="1" customWidth="1"/>
    <col min="3" max="3" width="16.28515625" customWidth="1"/>
    <col min="4" max="4" width="45.140625" customWidth="1"/>
    <col min="5" max="5" width="54.140625" customWidth="1"/>
    <col min="6" max="6" width="11.5703125" customWidth="1"/>
  </cols>
  <sheetData>
    <row r="1" spans="1:6">
      <c r="A1" s="1" t="s">
        <v>10</v>
      </c>
      <c r="B1" s="1"/>
      <c r="C1" s="1"/>
      <c r="D1" s="1"/>
      <c r="E1" s="118" t="s">
        <v>39</v>
      </c>
    </row>
    <row r="2" spans="1:6" ht="46.5" customHeight="1">
      <c r="A2" s="198" t="s">
        <v>11</v>
      </c>
      <c r="B2" s="1"/>
      <c r="C2" s="1"/>
      <c r="D2" s="1"/>
      <c r="E2" s="139" t="s">
        <v>47</v>
      </c>
    </row>
    <row r="3" spans="1:6">
      <c r="A3" s="360" t="s">
        <v>84</v>
      </c>
      <c r="B3" s="360"/>
      <c r="C3" s="360"/>
      <c r="D3" s="360"/>
      <c r="E3" s="360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191" t="s">
        <v>3</v>
      </c>
      <c r="E5" s="5" t="s">
        <v>4</v>
      </c>
    </row>
    <row r="6" spans="1:6">
      <c r="A6" s="6"/>
      <c r="B6" s="7"/>
      <c r="C6" s="7"/>
      <c r="D6" s="192"/>
      <c r="E6" s="8"/>
    </row>
    <row r="7" spans="1:6" ht="36" customHeight="1">
      <c r="A7" s="9" t="s">
        <v>5</v>
      </c>
      <c r="B7" s="355" t="s">
        <v>6</v>
      </c>
      <c r="C7" s="356"/>
      <c r="D7" s="193"/>
      <c r="E7" s="11"/>
    </row>
    <row r="8" spans="1:6">
      <c r="A8" s="12">
        <v>1</v>
      </c>
      <c r="B8" s="58"/>
      <c r="C8" s="30"/>
      <c r="D8" s="194" t="s">
        <v>13</v>
      </c>
      <c r="E8" s="16" t="s">
        <v>26</v>
      </c>
    </row>
    <row r="9" spans="1:6" ht="18" customHeight="1">
      <c r="A9" s="23">
        <v>2</v>
      </c>
      <c r="B9" s="58"/>
      <c r="C9" s="29"/>
      <c r="D9" s="195" t="s">
        <v>14</v>
      </c>
      <c r="E9" s="16" t="s">
        <v>26</v>
      </c>
    </row>
    <row r="10" spans="1:6">
      <c r="A10" s="23"/>
      <c r="B10" s="7" t="s">
        <v>15</v>
      </c>
      <c r="C10" s="25">
        <f>C8+C9</f>
        <v>0</v>
      </c>
      <c r="D10" s="195"/>
      <c r="E10" s="16"/>
    </row>
    <row r="11" spans="1:6" ht="36" customHeight="1">
      <c r="A11" s="17" t="s">
        <v>7</v>
      </c>
      <c r="B11" s="355" t="s">
        <v>16</v>
      </c>
      <c r="C11" s="356"/>
      <c r="D11" s="196"/>
      <c r="E11" s="19"/>
    </row>
    <row r="12" spans="1:6" ht="15.75">
      <c r="A12" s="20">
        <v>1</v>
      </c>
      <c r="B12" s="98"/>
      <c r="C12" s="149"/>
      <c r="D12" s="110"/>
      <c r="E12" s="114"/>
      <c r="F12" s="61"/>
    </row>
    <row r="13" spans="1:6" ht="15.75">
      <c r="A13" s="20">
        <v>2</v>
      </c>
      <c r="B13" s="98"/>
      <c r="C13" s="149"/>
      <c r="D13" s="85"/>
      <c r="E13" s="114"/>
      <c r="F13" s="61"/>
    </row>
    <row r="14" spans="1:6" ht="15.75">
      <c r="A14" s="20">
        <v>3</v>
      </c>
      <c r="B14" s="98"/>
      <c r="C14" s="149"/>
      <c r="D14" s="110"/>
      <c r="E14" s="114"/>
      <c r="F14" s="59"/>
    </row>
    <row r="15" spans="1:6" ht="15.75">
      <c r="A15" s="20">
        <v>4</v>
      </c>
      <c r="B15" s="98"/>
      <c r="C15" s="149"/>
      <c r="D15" s="110"/>
      <c r="E15" s="114"/>
      <c r="F15" s="59"/>
    </row>
    <row r="16" spans="1:6" ht="15.75">
      <c r="A16" s="20">
        <v>5</v>
      </c>
      <c r="B16" s="98"/>
      <c r="C16" s="149"/>
      <c r="D16" s="110"/>
      <c r="E16" s="114"/>
      <c r="F16" s="59"/>
    </row>
    <row r="17" spans="1:10" ht="15.75">
      <c r="A17" s="20">
        <v>6</v>
      </c>
      <c r="B17" s="98"/>
      <c r="C17" s="109"/>
      <c r="D17" s="110"/>
      <c r="E17" s="114"/>
      <c r="F17" s="59"/>
    </row>
    <row r="18" spans="1:10" s="121" customFormat="1" ht="15.75">
      <c r="A18" s="20">
        <v>7</v>
      </c>
      <c r="B18" s="98"/>
      <c r="C18" s="109"/>
      <c r="D18" s="85"/>
      <c r="E18" s="114"/>
      <c r="F18" s="189"/>
    </row>
    <row r="19" spans="1:10" ht="15.75">
      <c r="A19" s="20">
        <v>8</v>
      </c>
      <c r="B19" s="98"/>
      <c r="C19" s="109"/>
      <c r="D19" s="85"/>
      <c r="E19" s="114"/>
      <c r="F19" s="59"/>
      <c r="J19" t="s">
        <v>52</v>
      </c>
    </row>
    <row r="20" spans="1:10" ht="15.75">
      <c r="A20" s="20">
        <v>9</v>
      </c>
      <c r="B20" s="98"/>
      <c r="C20" s="109"/>
      <c r="D20" s="110"/>
      <c r="E20" s="114"/>
      <c r="F20" s="59"/>
    </row>
    <row r="21" spans="1:10" ht="15.75">
      <c r="A21" s="20">
        <v>10</v>
      </c>
      <c r="B21" s="98"/>
      <c r="C21" s="109"/>
      <c r="D21" s="110"/>
      <c r="E21" s="114"/>
      <c r="F21" s="59"/>
    </row>
    <row r="22" spans="1:10" ht="15.75">
      <c r="A22" s="20">
        <v>11</v>
      </c>
      <c r="B22" s="98"/>
      <c r="C22" s="109"/>
      <c r="D22" s="110"/>
      <c r="E22" s="114"/>
      <c r="F22" s="59"/>
    </row>
    <row r="23" spans="1:10" ht="15.75">
      <c r="A23" s="20">
        <v>12</v>
      </c>
      <c r="B23" s="98"/>
      <c r="C23" s="109"/>
      <c r="D23" s="85"/>
      <c r="E23" s="114"/>
      <c r="F23" s="59"/>
    </row>
    <row r="24" spans="1:10" ht="15.75">
      <c r="A24" s="20">
        <v>13</v>
      </c>
      <c r="B24" s="98"/>
      <c r="C24" s="109"/>
      <c r="D24" s="110"/>
      <c r="E24" s="114"/>
      <c r="F24" s="59"/>
    </row>
    <row r="25" spans="1:10" ht="15.75">
      <c r="A25" s="20">
        <v>14</v>
      </c>
      <c r="B25" s="98"/>
      <c r="C25" s="149"/>
      <c r="D25" s="110"/>
      <c r="E25" s="114"/>
      <c r="F25" s="59"/>
    </row>
    <row r="26" spans="1:10" ht="15.75">
      <c r="A26" s="20">
        <v>15</v>
      </c>
      <c r="B26" s="98"/>
      <c r="C26" s="149"/>
      <c r="D26" s="110"/>
      <c r="E26" s="114"/>
      <c r="F26" s="59"/>
    </row>
    <row r="27" spans="1:10" ht="15.75">
      <c r="A27" s="20">
        <v>16</v>
      </c>
      <c r="B27" s="98"/>
      <c r="C27" s="149"/>
      <c r="D27" s="110"/>
      <c r="E27" s="114"/>
      <c r="F27" s="59"/>
    </row>
    <row r="28" spans="1:10" ht="15.75">
      <c r="A28" s="20">
        <v>17</v>
      </c>
      <c r="B28" s="98"/>
      <c r="C28" s="149"/>
      <c r="D28" s="110"/>
      <c r="E28" s="114"/>
      <c r="F28" s="59"/>
    </row>
    <row r="29" spans="1:10" ht="15.75">
      <c r="A29" s="20">
        <v>18</v>
      </c>
      <c r="B29" s="98"/>
      <c r="C29" s="149"/>
      <c r="D29" s="110"/>
      <c r="E29" s="114"/>
      <c r="F29" s="59"/>
    </row>
    <row r="30" spans="1:10" ht="15.75">
      <c r="A30" s="20">
        <v>19</v>
      </c>
      <c r="B30" s="98"/>
      <c r="C30" s="149"/>
      <c r="D30" s="110"/>
      <c r="E30" s="114"/>
      <c r="F30" s="59"/>
    </row>
    <row r="31" spans="1:10" ht="15.75">
      <c r="A31" s="20">
        <v>20</v>
      </c>
      <c r="B31" s="98"/>
      <c r="C31" s="149"/>
      <c r="D31" s="110"/>
      <c r="E31" s="114"/>
      <c r="F31" s="59"/>
    </row>
    <row r="32" spans="1:10" ht="15.75">
      <c r="A32" s="20">
        <v>21</v>
      </c>
      <c r="B32" s="98"/>
      <c r="C32" s="149"/>
      <c r="D32" s="110"/>
      <c r="E32" s="114"/>
      <c r="F32" s="59"/>
    </row>
    <row r="33" spans="1:6" ht="15.75">
      <c r="A33" s="20">
        <v>22</v>
      </c>
      <c r="B33" s="98"/>
      <c r="C33" s="149"/>
      <c r="D33" s="110"/>
      <c r="E33" s="114"/>
      <c r="F33" s="59"/>
    </row>
    <row r="34" spans="1:6" ht="15.75">
      <c r="A34" s="20">
        <v>23</v>
      </c>
      <c r="B34" s="98"/>
      <c r="C34" s="149"/>
      <c r="D34" s="85"/>
      <c r="E34" s="115"/>
      <c r="F34" s="59"/>
    </row>
    <row r="35" spans="1:6" ht="15.75">
      <c r="A35" s="20"/>
      <c r="B35" s="98"/>
      <c r="C35" s="149"/>
      <c r="D35" s="110"/>
      <c r="E35" s="114"/>
      <c r="F35" s="59"/>
    </row>
    <row r="36" spans="1:6" s="22" customFormat="1" ht="25.5" customHeight="1" thickBot="1">
      <c r="A36" s="359" t="s">
        <v>8</v>
      </c>
      <c r="B36" s="342"/>
      <c r="C36" s="75">
        <f>SUM(C12:C35)</f>
        <v>0</v>
      </c>
      <c r="D36" s="197"/>
      <c r="E36" s="77"/>
      <c r="F36" s="60"/>
    </row>
    <row r="37" spans="1:6" s="22" customFormat="1" ht="25.5" customHeight="1"/>
    <row r="38" spans="1:6" s="22" customFormat="1" ht="25.5" customHeight="1" thickBot="1"/>
    <row r="39" spans="1:6" ht="36" customHeight="1">
      <c r="A39" s="72" t="s">
        <v>9</v>
      </c>
      <c r="B39" s="353" t="s">
        <v>17</v>
      </c>
      <c r="C39" s="354"/>
      <c r="D39" s="73"/>
      <c r="E39" s="74"/>
    </row>
    <row r="40" spans="1:6" ht="15.75">
      <c r="A40" s="20">
        <v>1</v>
      </c>
      <c r="B40" s="188"/>
      <c r="C40" s="109"/>
      <c r="D40" s="85"/>
      <c r="E40" s="114"/>
      <c r="F40" s="61"/>
    </row>
    <row r="41" spans="1:6" ht="15.75">
      <c r="A41" s="20">
        <v>2</v>
      </c>
      <c r="B41" s="188"/>
      <c r="C41" s="109"/>
      <c r="D41" s="85"/>
      <c r="E41" s="114"/>
      <c r="F41" s="61"/>
    </row>
    <row r="42" spans="1:6" ht="15.75">
      <c r="A42" s="20">
        <v>3</v>
      </c>
      <c r="B42" s="98"/>
      <c r="C42" s="109"/>
      <c r="D42" s="85"/>
      <c r="E42" s="114"/>
      <c r="F42" s="61"/>
    </row>
    <row r="43" spans="1:6" ht="15.75">
      <c r="A43" s="20">
        <v>4</v>
      </c>
      <c r="B43" s="98"/>
      <c r="C43" s="109"/>
      <c r="D43" s="110"/>
      <c r="E43" s="114"/>
      <c r="F43" s="61"/>
    </row>
    <row r="44" spans="1:6" ht="15.75">
      <c r="A44" s="20">
        <v>5</v>
      </c>
      <c r="B44" s="98"/>
      <c r="C44" s="149"/>
      <c r="D44" s="110"/>
      <c r="E44" s="114"/>
      <c r="F44" s="61"/>
    </row>
    <row r="45" spans="1:6" ht="15.75">
      <c r="A45" s="20"/>
      <c r="B45" s="98"/>
      <c r="C45" s="109"/>
      <c r="D45" s="110"/>
      <c r="E45" s="114"/>
      <c r="F45" s="61"/>
    </row>
    <row r="46" spans="1:6" s="22" customFormat="1" ht="25.5" customHeight="1" thickBot="1">
      <c r="A46" s="359" t="s">
        <v>8</v>
      </c>
      <c r="B46" s="342"/>
      <c r="C46" s="75">
        <f>SUM(C40:C45)</f>
        <v>0</v>
      </c>
      <c r="D46" s="76"/>
      <c r="E46" s="77"/>
      <c r="F46" s="60"/>
    </row>
    <row r="47" spans="1:6" s="22" customFormat="1" ht="25.5" customHeight="1"/>
    <row r="48" spans="1:6" s="22" customFormat="1" ht="21.75" customHeight="1">
      <c r="B48" s="340" t="s">
        <v>43</v>
      </c>
      <c r="C48" s="378"/>
      <c r="F48" s="56"/>
    </row>
    <row r="49" spans="2:5" s="22" customFormat="1" ht="16.5" customHeight="1">
      <c r="B49" s="340" t="s">
        <v>49</v>
      </c>
      <c r="C49" s="340"/>
      <c r="E49" s="52" t="s">
        <v>57</v>
      </c>
    </row>
    <row r="50" spans="2:5" s="22" customFormat="1" ht="17.25" customHeight="1">
      <c r="B50" s="340" t="s">
        <v>44</v>
      </c>
      <c r="C50" s="378"/>
      <c r="E50" s="52" t="s">
        <v>55</v>
      </c>
    </row>
    <row r="51" spans="2:5" s="22" customFormat="1" ht="25.5" customHeight="1"/>
    <row r="52" spans="2:5" s="22" customFormat="1" ht="25.5" customHeight="1"/>
    <row r="53" spans="2:5" s="22" customFormat="1" ht="25.5" customHeight="1"/>
    <row r="54" spans="2:5" s="22" customFormat="1" ht="25.5" customHeight="1"/>
    <row r="55" spans="2:5" s="22" customFormat="1" ht="25.5" customHeight="1"/>
    <row r="56" spans="2:5" s="22" customFormat="1" ht="25.5" customHeight="1"/>
    <row r="57" spans="2:5" s="22" customFormat="1" ht="25.5" customHeight="1"/>
    <row r="58" spans="2:5" s="22" customFormat="1" ht="25.5" customHeight="1"/>
    <row r="59" spans="2:5" s="22" customFormat="1" ht="25.5" customHeight="1"/>
    <row r="60" spans="2:5" s="22" customFormat="1" ht="25.5" customHeight="1"/>
    <row r="61" spans="2:5" s="22" customFormat="1" ht="25.5" customHeight="1"/>
    <row r="62" spans="2:5" s="22" customFormat="1" ht="25.5" customHeight="1"/>
    <row r="63" spans="2:5" s="22" customFormat="1" ht="25.5" customHeight="1"/>
    <row r="64" spans="2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</sheetData>
  <mergeCells count="9">
    <mergeCell ref="B48:C48"/>
    <mergeCell ref="B50:C50"/>
    <mergeCell ref="A46:B46"/>
    <mergeCell ref="A3:E3"/>
    <mergeCell ref="B7:C7"/>
    <mergeCell ref="B11:C11"/>
    <mergeCell ref="A36:B36"/>
    <mergeCell ref="B39:C39"/>
    <mergeCell ref="B49:C49"/>
  </mergeCells>
  <dataValidations count="2">
    <dataValidation type="textLength" operator="lessThanOrEqual" allowBlank="1" showInputMessage="1" showErrorMessage="1" errorTitle="Atentie" error="Ati depasit lungimea campului de 30 caractere" sqref="D42:D43 D19:D20 D40 D22:D33 D12:D17">
      <formula1>30</formula1>
    </dataValidation>
    <dataValidation type="textLength" operator="lessThanOrEqual" allowBlank="1" showInputMessage="1" showErrorMessage="1" errorTitle="Atentie" error="Ati depasit lungimea campului de 70 caractere" sqref="E35 E40:E45 E12:E33">
      <formula1>70</formula1>
    </dataValidation>
  </dataValidations>
  <pageMargins left="0" right="0" top="0.25" bottom="0.25" header="0.05" footer="0.0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2"/>
  <sheetViews>
    <sheetView zoomScaleNormal="100" workbookViewId="0">
      <selection activeCell="E12" sqref="E12"/>
    </sheetView>
  </sheetViews>
  <sheetFormatPr defaultRowHeight="15"/>
  <cols>
    <col min="2" max="2" width="11" bestFit="1" customWidth="1"/>
    <col min="3" max="3" width="16.28515625" customWidth="1"/>
    <col min="4" max="4" width="32.5703125" customWidth="1"/>
    <col min="5" max="5" width="55" customWidth="1"/>
    <col min="6" max="6" width="13.42578125" customWidth="1"/>
    <col min="7" max="7" width="28.42578125" customWidth="1"/>
  </cols>
  <sheetData>
    <row r="1" spans="1:7">
      <c r="A1" s="1" t="s">
        <v>10</v>
      </c>
      <c r="B1" s="1"/>
      <c r="C1" s="1"/>
      <c r="D1" s="1"/>
      <c r="E1" s="118" t="s">
        <v>39</v>
      </c>
    </row>
    <row r="2" spans="1:7">
      <c r="A2" s="1" t="s">
        <v>11</v>
      </c>
      <c r="B2" s="1"/>
      <c r="C2" s="1"/>
      <c r="D2" s="1"/>
      <c r="E2" s="139" t="s">
        <v>47</v>
      </c>
    </row>
    <row r="3" spans="1:7">
      <c r="A3" s="360" t="s">
        <v>83</v>
      </c>
      <c r="B3" s="360"/>
      <c r="C3" s="360"/>
      <c r="D3" s="360"/>
      <c r="E3" s="360"/>
    </row>
    <row r="4" spans="1:7" ht="15.75" thickBot="1">
      <c r="A4" s="2"/>
      <c r="B4" s="2"/>
      <c r="C4" s="2"/>
      <c r="D4" s="2"/>
      <c r="E4" s="2"/>
    </row>
    <row r="5" spans="1:7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7">
      <c r="A6" s="6"/>
      <c r="B6" s="7"/>
      <c r="C6" s="7"/>
      <c r="D6" s="7"/>
      <c r="E6" s="8"/>
    </row>
    <row r="7" spans="1:7" ht="36" customHeight="1">
      <c r="A7" s="9" t="s">
        <v>5</v>
      </c>
      <c r="B7" s="355" t="s">
        <v>6</v>
      </c>
      <c r="C7" s="356"/>
      <c r="D7" s="10"/>
      <c r="E7" s="11"/>
    </row>
    <row r="8" spans="1:7">
      <c r="A8" s="12">
        <v>1</v>
      </c>
      <c r="B8" s="27"/>
      <c r="C8" s="30"/>
      <c r="D8" s="41" t="s">
        <v>13</v>
      </c>
      <c r="E8" s="64" t="s">
        <v>25</v>
      </c>
    </row>
    <row r="9" spans="1:7" ht="28.5">
      <c r="A9" s="23">
        <v>2</v>
      </c>
      <c r="B9" s="33"/>
      <c r="C9" s="34"/>
      <c r="D9" s="70" t="s">
        <v>14</v>
      </c>
      <c r="E9" s="64" t="s">
        <v>25</v>
      </c>
    </row>
    <row r="10" spans="1:7">
      <c r="A10" s="23"/>
      <c r="B10" s="7" t="s">
        <v>15</v>
      </c>
      <c r="C10" s="25">
        <f>C8+C9</f>
        <v>0</v>
      </c>
      <c r="D10" s="24"/>
      <c r="E10" s="16"/>
    </row>
    <row r="11" spans="1:7" ht="36" customHeight="1">
      <c r="A11" s="17" t="s">
        <v>7</v>
      </c>
      <c r="B11" s="355" t="s">
        <v>16</v>
      </c>
      <c r="C11" s="356"/>
      <c r="D11" s="18"/>
      <c r="E11" s="19"/>
    </row>
    <row r="12" spans="1:7" s="36" customFormat="1" ht="15.75">
      <c r="A12" s="84">
        <v>1</v>
      </c>
      <c r="B12" s="221"/>
      <c r="C12" s="149"/>
      <c r="D12" s="110"/>
      <c r="E12" s="114"/>
      <c r="F12" s="60"/>
    </row>
    <row r="13" spans="1:7" ht="15.75">
      <c r="A13" s="84">
        <v>2</v>
      </c>
      <c r="B13" s="221"/>
      <c r="C13" s="149"/>
      <c r="D13" s="110"/>
      <c r="E13" s="114"/>
      <c r="F13" s="61"/>
    </row>
    <row r="14" spans="1:7">
      <c r="A14" s="84">
        <v>3</v>
      </c>
      <c r="B14" s="221"/>
      <c r="C14" s="149"/>
      <c r="D14" s="110"/>
      <c r="E14" s="114"/>
      <c r="F14" s="63"/>
    </row>
    <row r="15" spans="1:7">
      <c r="A15" s="84">
        <v>4</v>
      </c>
      <c r="B15" s="221"/>
      <c r="C15" s="149"/>
      <c r="D15" s="110"/>
      <c r="E15" s="114"/>
      <c r="F15" s="63"/>
      <c r="G15" s="36"/>
    </row>
    <row r="16" spans="1:7">
      <c r="A16" s="84">
        <v>5</v>
      </c>
      <c r="B16" s="221"/>
      <c r="C16" s="149"/>
      <c r="D16" s="110"/>
      <c r="E16" s="114"/>
      <c r="F16" s="63"/>
    </row>
    <row r="17" spans="1:7">
      <c r="A17" s="84">
        <v>6</v>
      </c>
      <c r="B17" s="221"/>
      <c r="C17" s="149"/>
      <c r="D17" s="110"/>
      <c r="E17" s="114"/>
      <c r="F17" s="63"/>
    </row>
    <row r="18" spans="1:7">
      <c r="A18" s="84">
        <v>7</v>
      </c>
      <c r="B18" s="221"/>
      <c r="C18" s="149"/>
      <c r="D18" s="110"/>
      <c r="E18" s="114"/>
      <c r="F18" s="63"/>
      <c r="G18" s="36"/>
    </row>
    <row r="19" spans="1:7">
      <c r="A19" s="84">
        <v>8</v>
      </c>
      <c r="B19" s="221"/>
      <c r="C19" s="149"/>
      <c r="D19" s="85"/>
      <c r="E19" s="114"/>
      <c r="F19" s="63"/>
    </row>
    <row r="20" spans="1:7">
      <c r="A20" s="84">
        <v>9</v>
      </c>
      <c r="B20" s="221"/>
      <c r="C20" s="149"/>
      <c r="D20" s="85"/>
      <c r="E20" s="114"/>
      <c r="F20" s="63"/>
    </row>
    <row r="21" spans="1:7">
      <c r="A21" s="84">
        <v>10</v>
      </c>
      <c r="B21" s="221"/>
      <c r="C21" s="149"/>
      <c r="D21" s="110"/>
      <c r="E21" s="114"/>
      <c r="F21" s="63"/>
      <c r="G21" s="36"/>
    </row>
    <row r="22" spans="1:7">
      <c r="A22" s="84">
        <v>11</v>
      </c>
      <c r="B22" s="222"/>
      <c r="C22" s="149"/>
      <c r="D22" s="85"/>
      <c r="E22" s="114"/>
      <c r="F22" s="63"/>
    </row>
    <row r="23" spans="1:7">
      <c r="A23" s="84">
        <v>12</v>
      </c>
      <c r="B23" s="200"/>
      <c r="C23" s="149"/>
      <c r="D23" s="110"/>
      <c r="E23" s="114"/>
      <c r="F23" s="63"/>
    </row>
    <row r="24" spans="1:7">
      <c r="A24" s="84">
        <v>13</v>
      </c>
      <c r="B24" s="98"/>
      <c r="C24" s="149"/>
      <c r="D24" s="85"/>
      <c r="E24" s="114"/>
      <c r="F24" s="63"/>
    </row>
    <row r="25" spans="1:7">
      <c r="A25" s="84">
        <v>14</v>
      </c>
      <c r="B25" s="98"/>
      <c r="C25" s="149"/>
      <c r="D25" s="110"/>
      <c r="E25" s="114"/>
      <c r="F25" s="63"/>
    </row>
    <row r="26" spans="1:7">
      <c r="A26" s="84">
        <v>15</v>
      </c>
      <c r="B26" s="98"/>
      <c r="C26" s="149"/>
      <c r="D26" s="110"/>
      <c r="E26" s="114"/>
      <c r="F26" s="63"/>
    </row>
    <row r="27" spans="1:7">
      <c r="A27" s="84">
        <v>16</v>
      </c>
      <c r="B27" s="98"/>
      <c r="C27" s="149"/>
      <c r="D27" s="85"/>
      <c r="E27" s="114"/>
      <c r="F27" s="62"/>
    </row>
    <row r="28" spans="1:7">
      <c r="A28" s="84">
        <v>17</v>
      </c>
      <c r="B28" s="98"/>
      <c r="C28" s="149"/>
      <c r="D28" s="312"/>
      <c r="E28" s="114"/>
      <c r="F28" s="62"/>
    </row>
    <row r="29" spans="1:7">
      <c r="A29" s="84">
        <v>18</v>
      </c>
      <c r="B29" s="200"/>
      <c r="C29" s="149"/>
      <c r="D29" s="110"/>
      <c r="E29" s="114"/>
      <c r="F29" s="62"/>
    </row>
    <row r="30" spans="1:7">
      <c r="A30" s="84">
        <v>19</v>
      </c>
      <c r="B30" s="200"/>
      <c r="C30" s="149"/>
      <c r="D30" s="85"/>
      <c r="E30" s="114"/>
      <c r="F30" s="62"/>
    </row>
    <row r="31" spans="1:7">
      <c r="A31" s="84">
        <v>20</v>
      </c>
      <c r="B31" s="200"/>
      <c r="C31" s="149"/>
      <c r="D31" s="110"/>
      <c r="E31" s="114"/>
      <c r="F31" s="62"/>
    </row>
    <row r="32" spans="1:7">
      <c r="A32" s="84">
        <v>21</v>
      </c>
      <c r="B32" s="200"/>
      <c r="C32" s="149"/>
      <c r="D32" s="312"/>
      <c r="E32" s="114"/>
      <c r="F32" s="62"/>
    </row>
    <row r="33" spans="1:6">
      <c r="A33" s="84">
        <v>22</v>
      </c>
      <c r="B33" s="98"/>
      <c r="C33" s="149"/>
      <c r="D33" s="110"/>
      <c r="E33" s="114"/>
      <c r="F33" s="62"/>
    </row>
    <row r="34" spans="1:6">
      <c r="A34" s="84">
        <v>23</v>
      </c>
      <c r="B34" s="200"/>
      <c r="C34" s="149"/>
      <c r="D34" s="110"/>
      <c r="E34" s="114"/>
      <c r="F34" s="63"/>
    </row>
    <row r="35" spans="1:6">
      <c r="A35" s="84">
        <v>24</v>
      </c>
      <c r="B35" s="200"/>
      <c r="C35" s="149"/>
      <c r="D35" s="110"/>
      <c r="E35" s="114"/>
      <c r="F35" s="63"/>
    </row>
    <row r="36" spans="1:6">
      <c r="A36" s="84">
        <v>25</v>
      </c>
      <c r="B36" s="98"/>
      <c r="C36" s="149"/>
      <c r="D36" s="110"/>
      <c r="E36" s="114"/>
      <c r="F36" s="168"/>
    </row>
    <row r="37" spans="1:6">
      <c r="A37" s="84">
        <v>26</v>
      </c>
      <c r="B37" s="98"/>
      <c r="C37" s="149"/>
      <c r="D37" s="110"/>
      <c r="E37" s="114"/>
      <c r="F37" s="63"/>
    </row>
    <row r="38" spans="1:6">
      <c r="A38" s="84">
        <v>27</v>
      </c>
      <c r="B38" s="98"/>
      <c r="C38" s="149"/>
      <c r="D38" s="110"/>
      <c r="E38" s="114"/>
      <c r="F38" s="168"/>
    </row>
    <row r="39" spans="1:6">
      <c r="A39" s="84">
        <v>28</v>
      </c>
      <c r="B39" s="98"/>
      <c r="C39" s="149"/>
      <c r="D39" s="110"/>
      <c r="E39" s="114"/>
      <c r="F39" s="168"/>
    </row>
    <row r="40" spans="1:6">
      <c r="A40" s="84">
        <v>29</v>
      </c>
      <c r="B40" s="98"/>
      <c r="C40" s="149"/>
      <c r="D40" s="110"/>
      <c r="E40" s="114"/>
      <c r="F40" s="168"/>
    </row>
    <row r="41" spans="1:6">
      <c r="A41" s="84">
        <v>30</v>
      </c>
      <c r="B41" s="98"/>
      <c r="C41" s="149"/>
      <c r="D41" s="110"/>
      <c r="E41" s="114"/>
      <c r="F41" s="168"/>
    </row>
    <row r="42" spans="1:6">
      <c r="A42" s="84">
        <v>31</v>
      </c>
      <c r="B42" s="200"/>
      <c r="C42" s="149"/>
      <c r="D42" s="110"/>
      <c r="E42" s="114"/>
      <c r="F42" s="168"/>
    </row>
    <row r="43" spans="1:6">
      <c r="A43" s="84">
        <v>32</v>
      </c>
      <c r="B43" s="200"/>
      <c r="C43" s="149"/>
      <c r="D43" s="85"/>
      <c r="E43" s="114"/>
      <c r="F43" s="168"/>
    </row>
    <row r="44" spans="1:6">
      <c r="A44" s="84">
        <v>33</v>
      </c>
      <c r="B44" s="200"/>
      <c r="C44" s="149"/>
      <c r="D44" s="85"/>
      <c r="E44" s="114"/>
      <c r="F44" s="168"/>
    </row>
    <row r="45" spans="1:6">
      <c r="A45" s="84">
        <v>34</v>
      </c>
      <c r="B45" s="98"/>
      <c r="C45" s="149"/>
      <c r="D45" s="110"/>
      <c r="E45" s="320"/>
      <c r="F45" s="168"/>
    </row>
    <row r="46" spans="1:6">
      <c r="A46" s="84">
        <v>35</v>
      </c>
      <c r="B46" s="200"/>
      <c r="C46" s="109"/>
      <c r="D46" s="110"/>
      <c r="E46" s="114"/>
      <c r="F46" s="168"/>
    </row>
    <row r="47" spans="1:6" s="22" customFormat="1" ht="25.5" customHeight="1" thickBot="1">
      <c r="A47" s="359" t="s">
        <v>8</v>
      </c>
      <c r="B47" s="342"/>
      <c r="C47" s="75">
        <f>SUM(C12:C46)</f>
        <v>0</v>
      </c>
      <c r="D47" s="76"/>
      <c r="E47" s="77"/>
      <c r="F47" s="60"/>
    </row>
    <row r="48" spans="1:6" s="22" customFormat="1" ht="25.5" customHeight="1"/>
    <row r="49" spans="1:7" s="22" customFormat="1" ht="25.5" customHeight="1" thickBot="1"/>
    <row r="50" spans="1:7" ht="36" customHeight="1" thickBot="1">
      <c r="A50" s="317" t="s">
        <v>9</v>
      </c>
      <c r="B50" s="381" t="s">
        <v>17</v>
      </c>
      <c r="C50" s="382"/>
      <c r="D50" s="318"/>
      <c r="E50" s="319"/>
    </row>
    <row r="51" spans="1:7" s="36" customFormat="1">
      <c r="A51" s="316">
        <v>1</v>
      </c>
      <c r="B51" s="161"/>
      <c r="C51" s="314"/>
      <c r="D51" s="315"/>
      <c r="E51" s="326"/>
      <c r="F51" s="63"/>
    </row>
    <row r="52" spans="1:7">
      <c r="A52" s="199">
        <v>2</v>
      </c>
      <c r="B52" s="221"/>
      <c r="C52" s="149"/>
      <c r="D52" s="110"/>
      <c r="E52" s="114"/>
      <c r="F52" s="63"/>
    </row>
    <row r="53" spans="1:7">
      <c r="A53" s="199">
        <v>3</v>
      </c>
      <c r="B53" s="221"/>
      <c r="C53" s="149"/>
      <c r="D53" s="110"/>
      <c r="E53" s="114"/>
      <c r="F53" s="63"/>
    </row>
    <row r="54" spans="1:7">
      <c r="A54" s="199">
        <v>4</v>
      </c>
      <c r="B54" s="221"/>
      <c r="C54" s="149"/>
      <c r="D54" s="110"/>
      <c r="E54" s="114"/>
      <c r="F54" s="63"/>
    </row>
    <row r="55" spans="1:7">
      <c r="A55" s="199">
        <v>5</v>
      </c>
      <c r="B55" s="98"/>
      <c r="C55" s="149"/>
      <c r="D55" s="110"/>
      <c r="E55" s="114"/>
      <c r="F55" s="63"/>
      <c r="G55" s="36"/>
    </row>
    <row r="56" spans="1:7">
      <c r="A56" s="199">
        <v>6</v>
      </c>
      <c r="B56" s="98"/>
      <c r="C56" s="149"/>
      <c r="D56" s="110"/>
      <c r="E56" s="114"/>
      <c r="F56" s="63"/>
      <c r="G56" s="36"/>
    </row>
    <row r="57" spans="1:7">
      <c r="A57" s="199">
        <v>7</v>
      </c>
      <c r="B57" s="98"/>
      <c r="C57" s="149"/>
      <c r="D57" s="110"/>
      <c r="E57" s="114"/>
      <c r="F57" s="63"/>
    </row>
    <row r="58" spans="1:7">
      <c r="A58" s="199">
        <v>8</v>
      </c>
      <c r="B58" s="98"/>
      <c r="C58" s="149"/>
      <c r="D58" s="85"/>
      <c r="E58" s="114"/>
      <c r="F58" s="63"/>
    </row>
    <row r="59" spans="1:7">
      <c r="A59" s="199">
        <v>9</v>
      </c>
      <c r="B59" s="98"/>
      <c r="C59" s="149"/>
      <c r="D59" s="85"/>
      <c r="E59" s="114"/>
      <c r="F59" s="63"/>
    </row>
    <row r="60" spans="1:7">
      <c r="A60" s="199">
        <v>10</v>
      </c>
      <c r="B60" s="98"/>
      <c r="C60" s="149"/>
      <c r="D60" s="110"/>
      <c r="E60" s="114"/>
      <c r="F60" s="63"/>
    </row>
    <row r="61" spans="1:7">
      <c r="A61" s="199">
        <v>11</v>
      </c>
      <c r="B61" s="98"/>
      <c r="C61" s="149"/>
      <c r="D61" s="110"/>
      <c r="E61" s="114"/>
      <c r="F61" s="63"/>
    </row>
    <row r="62" spans="1:7">
      <c r="A62" s="199">
        <v>12</v>
      </c>
      <c r="B62" s="98"/>
      <c r="C62" s="149"/>
      <c r="D62" s="312"/>
      <c r="E62" s="114"/>
      <c r="F62" s="63"/>
    </row>
    <row r="63" spans="1:7">
      <c r="A63" s="199">
        <v>13</v>
      </c>
      <c r="B63" s="98"/>
      <c r="C63" s="207"/>
      <c r="D63" s="208"/>
      <c r="E63" s="299"/>
      <c r="F63" s="63"/>
    </row>
    <row r="64" spans="1:7">
      <c r="A64" s="199">
        <v>14</v>
      </c>
      <c r="B64" s="98"/>
      <c r="C64" s="149"/>
      <c r="D64" s="110"/>
      <c r="E64" s="114"/>
      <c r="F64" s="63"/>
    </row>
    <row r="65" spans="1:6">
      <c r="A65" s="199">
        <v>15</v>
      </c>
      <c r="B65" s="98"/>
      <c r="C65" s="149"/>
      <c r="D65" s="110"/>
      <c r="E65" s="114"/>
      <c r="F65" s="63"/>
    </row>
    <row r="66" spans="1:6">
      <c r="A66" s="199">
        <v>16</v>
      </c>
      <c r="B66" s="98"/>
      <c r="C66" s="149"/>
      <c r="D66" s="110"/>
      <c r="E66" s="114"/>
      <c r="F66" s="63"/>
    </row>
    <row r="67" spans="1:6">
      <c r="A67" s="199">
        <v>17</v>
      </c>
      <c r="B67" s="98"/>
      <c r="C67" s="149"/>
      <c r="D67" s="110"/>
      <c r="E67" s="114"/>
      <c r="F67" s="63"/>
    </row>
    <row r="68" spans="1:6">
      <c r="A68" s="199">
        <v>18</v>
      </c>
      <c r="B68" s="98"/>
      <c r="C68" s="149"/>
      <c r="D68" s="110"/>
      <c r="E68" s="301"/>
      <c r="F68" s="63"/>
    </row>
    <row r="69" spans="1:6">
      <c r="A69" s="199">
        <v>19</v>
      </c>
      <c r="B69" s="98"/>
      <c r="C69" s="149"/>
      <c r="D69" s="312"/>
      <c r="E69" s="301"/>
      <c r="F69" s="63"/>
    </row>
    <row r="70" spans="1:6">
      <c r="A70" s="199">
        <v>20</v>
      </c>
      <c r="B70" s="98"/>
      <c r="C70" s="149"/>
      <c r="D70" s="110"/>
      <c r="E70" s="301"/>
      <c r="F70" s="63"/>
    </row>
    <row r="71" spans="1:6" s="22" customFormat="1" ht="25.5" customHeight="1" thickBot="1">
      <c r="A71" s="359" t="s">
        <v>8</v>
      </c>
      <c r="B71" s="342"/>
      <c r="C71" s="75">
        <f>SUM(C51:C70)</f>
        <v>0</v>
      </c>
      <c r="D71" s="76"/>
      <c r="E71" s="77"/>
      <c r="F71" s="60"/>
    </row>
    <row r="72" spans="1:6" s="22" customFormat="1" ht="25.5" customHeight="1"/>
    <row r="73" spans="1:6" s="22" customFormat="1" ht="25.5" customHeight="1">
      <c r="B73" s="379" t="s">
        <v>43</v>
      </c>
      <c r="C73" s="380"/>
      <c r="D73" s="44"/>
      <c r="E73" s="44"/>
    </row>
    <row r="74" spans="1:6" s="22" customFormat="1" ht="16.5" customHeight="1">
      <c r="B74" s="379" t="s">
        <v>49</v>
      </c>
      <c r="C74" s="379"/>
      <c r="D74" s="44"/>
      <c r="E74" s="313" t="s">
        <v>57</v>
      </c>
    </row>
    <row r="75" spans="1:6" s="22" customFormat="1" ht="16.5" customHeight="1">
      <c r="B75" s="379" t="s">
        <v>44</v>
      </c>
      <c r="C75" s="380"/>
      <c r="D75" s="44"/>
      <c r="E75" s="313" t="s">
        <v>55</v>
      </c>
    </row>
    <row r="76" spans="1:6" s="22" customFormat="1" ht="25.5" customHeight="1"/>
    <row r="77" spans="1:6" s="22" customFormat="1" ht="25.5" customHeight="1"/>
    <row r="78" spans="1:6" s="22" customFormat="1" ht="25.5" customHeight="1"/>
    <row r="79" spans="1:6" s="22" customFormat="1" ht="25.5" customHeight="1"/>
    <row r="80" spans="1:6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  <row r="515" s="22" customFormat="1" ht="25.5" customHeight="1"/>
    <row r="516" s="22" customFormat="1" ht="25.5" customHeight="1"/>
    <row r="517" s="22" customFormat="1" ht="25.5" customHeight="1"/>
    <row r="518" s="22" customFormat="1" ht="25.5" customHeight="1"/>
    <row r="519" s="22" customFormat="1" ht="25.5" customHeight="1"/>
    <row r="520" s="22" customFormat="1" ht="25.5" customHeight="1"/>
    <row r="521" s="22" customFormat="1" ht="25.5" customHeight="1"/>
    <row r="522" s="22" customFormat="1" ht="25.5" customHeight="1"/>
    <row r="523" s="22" customFormat="1" ht="25.5" customHeight="1"/>
    <row r="524" s="22" customFormat="1" ht="25.5" customHeight="1"/>
    <row r="525" s="22" customFormat="1" ht="25.5" customHeight="1"/>
    <row r="526" s="22" customFormat="1" ht="25.5" customHeight="1"/>
    <row r="527" s="22" customFormat="1" ht="25.5" customHeight="1"/>
    <row r="528" s="22" customFormat="1" ht="25.5" customHeight="1"/>
    <row r="529" s="22" customFormat="1" ht="25.5" customHeight="1"/>
    <row r="530" s="22" customFormat="1" ht="25.5" customHeight="1"/>
    <row r="531" s="22" customFormat="1" ht="25.5" customHeight="1"/>
    <row r="532" s="22" customFormat="1" ht="25.5" customHeight="1"/>
  </sheetData>
  <mergeCells count="9">
    <mergeCell ref="B73:C73"/>
    <mergeCell ref="B74:C74"/>
    <mergeCell ref="B75:C75"/>
    <mergeCell ref="A71:B71"/>
    <mergeCell ref="A3:E3"/>
    <mergeCell ref="B7:C7"/>
    <mergeCell ref="B11:C11"/>
    <mergeCell ref="A47:B47"/>
    <mergeCell ref="B50:C50"/>
  </mergeCells>
  <dataValidations count="2">
    <dataValidation type="textLength" operator="lessThanOrEqual" allowBlank="1" showInputMessage="1" showErrorMessage="1" errorTitle="Atentie" error="Ati depasit lungimea campului de 30 caractere" sqref="D59 D44:D46 D54:D57 D51:D52 D12:D23 D25:D30 D32:D42 D62:D68 D70">
      <formula1>30</formula1>
    </dataValidation>
    <dataValidation type="textLength" operator="lessThanOrEqual" allowBlank="1" showInputMessage="1" showErrorMessage="1" errorTitle="Atentie" error="Ati depasit lungimea campului de 70 caractere" sqref="E12:E46 E51:E70">
      <formula1>70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9"/>
  <sheetViews>
    <sheetView zoomScaleNormal="100" workbookViewId="0">
      <selection activeCell="A3" sqref="A3:E3"/>
    </sheetView>
  </sheetViews>
  <sheetFormatPr defaultRowHeight="15"/>
  <cols>
    <col min="2" max="2" width="11" style="50" bestFit="1" customWidth="1"/>
    <col min="3" max="3" width="16.28515625" customWidth="1"/>
    <col min="4" max="4" width="53" customWidth="1"/>
    <col min="5" max="5" width="49.7109375" customWidth="1"/>
    <col min="6" max="6" width="13.42578125" customWidth="1"/>
    <col min="9" max="9" width="54" customWidth="1"/>
  </cols>
  <sheetData>
    <row r="1" spans="1:6">
      <c r="A1" s="1" t="s">
        <v>10</v>
      </c>
      <c r="B1" s="2"/>
      <c r="C1" s="1"/>
      <c r="D1" s="1"/>
      <c r="E1" s="184" t="s">
        <v>51</v>
      </c>
    </row>
    <row r="2" spans="1:6" s="205" customFormat="1" ht="27.75" customHeight="1">
      <c r="A2" s="198" t="s">
        <v>11</v>
      </c>
      <c r="B2" s="223"/>
      <c r="C2" s="198"/>
      <c r="D2" s="198"/>
    </row>
    <row r="3" spans="1:6">
      <c r="A3" s="360" t="s">
        <v>82</v>
      </c>
      <c r="B3" s="360"/>
      <c r="C3" s="360"/>
      <c r="D3" s="360"/>
      <c r="E3" s="360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28"/>
      <c r="C6" s="7"/>
      <c r="D6" s="7"/>
      <c r="E6" s="8"/>
    </row>
    <row r="7" spans="1:6" ht="36" customHeight="1">
      <c r="A7" s="9" t="s">
        <v>5</v>
      </c>
      <c r="B7" s="355" t="s">
        <v>6</v>
      </c>
      <c r="C7" s="356"/>
      <c r="D7" s="10"/>
      <c r="E7" s="11"/>
    </row>
    <row r="8" spans="1:6" ht="22.5" customHeight="1">
      <c r="A8" s="204">
        <v>1</v>
      </c>
      <c r="B8" s="203"/>
      <c r="C8" s="202"/>
      <c r="D8" s="100" t="s">
        <v>13</v>
      </c>
      <c r="E8" s="101" t="s">
        <v>24</v>
      </c>
    </row>
    <row r="9" spans="1:6" ht="30.75" customHeight="1">
      <c r="A9" s="204">
        <v>2</v>
      </c>
      <c r="B9" s="131"/>
      <c r="C9" s="173"/>
      <c r="D9" s="103" t="s">
        <v>14</v>
      </c>
      <c r="E9" s="101" t="s">
        <v>24</v>
      </c>
    </row>
    <row r="10" spans="1:6" ht="20.25" customHeight="1">
      <c r="A10" s="23"/>
      <c r="B10" s="49" t="s">
        <v>15</v>
      </c>
      <c r="C10" s="35">
        <f>C8+C9</f>
        <v>0</v>
      </c>
      <c r="D10" s="24"/>
      <c r="E10" s="16"/>
    </row>
    <row r="11" spans="1:6" ht="36" customHeight="1">
      <c r="A11" s="17" t="s">
        <v>7</v>
      </c>
      <c r="B11" s="355" t="s">
        <v>16</v>
      </c>
      <c r="C11" s="356"/>
      <c r="D11" s="18"/>
      <c r="E11" s="19"/>
    </row>
    <row r="12" spans="1:6" ht="15.75">
      <c r="A12" s="20">
        <v>1</v>
      </c>
      <c r="B12" s="129"/>
      <c r="C12" s="109"/>
      <c r="D12" s="110"/>
      <c r="E12" s="114"/>
      <c r="F12" s="61" t="s">
        <v>80</v>
      </c>
    </row>
    <row r="13" spans="1:6" ht="15.75">
      <c r="A13" s="20">
        <v>2</v>
      </c>
      <c r="B13" s="188"/>
      <c r="C13" s="109"/>
      <c r="D13" s="110"/>
      <c r="E13" s="114"/>
      <c r="F13" s="61"/>
    </row>
    <row r="14" spans="1:6" ht="15.75">
      <c r="A14" s="20">
        <v>3</v>
      </c>
      <c r="B14" s="188"/>
      <c r="C14" s="109"/>
      <c r="D14" s="110"/>
      <c r="E14" s="114"/>
      <c r="F14" s="61"/>
    </row>
    <row r="15" spans="1:6" ht="15.75">
      <c r="A15" s="20">
        <v>4</v>
      </c>
      <c r="B15" s="129"/>
      <c r="C15" s="109"/>
      <c r="D15" s="312"/>
      <c r="E15" s="114"/>
      <c r="F15" s="61"/>
    </row>
    <row r="16" spans="1:6" ht="15.75">
      <c r="A16" s="20">
        <v>5</v>
      </c>
      <c r="B16" s="129"/>
      <c r="C16" s="109"/>
      <c r="D16" s="312"/>
      <c r="E16" s="114"/>
      <c r="F16" s="61"/>
    </row>
    <row r="17" spans="1:6" ht="15.75">
      <c r="A17" s="20">
        <v>6</v>
      </c>
      <c r="B17" s="129"/>
      <c r="C17" s="109"/>
      <c r="D17" s="110"/>
      <c r="E17" s="114"/>
      <c r="F17" s="61"/>
    </row>
    <row r="18" spans="1:6" ht="15.75">
      <c r="A18" s="20">
        <v>7</v>
      </c>
      <c r="B18" s="129"/>
      <c r="C18" s="149"/>
      <c r="D18" s="110"/>
      <c r="E18" s="114"/>
      <c r="F18" s="61"/>
    </row>
    <row r="19" spans="1:6" ht="15.75">
      <c r="A19" s="20">
        <v>8</v>
      </c>
      <c r="B19" s="129"/>
      <c r="C19" s="149"/>
      <c r="D19" s="110"/>
      <c r="E19" s="114"/>
      <c r="F19" s="61"/>
    </row>
    <row r="20" spans="1:6" ht="15.75">
      <c r="A20" s="20">
        <v>9</v>
      </c>
      <c r="B20" s="129"/>
      <c r="C20" s="149"/>
      <c r="D20" s="110"/>
      <c r="E20" s="114"/>
      <c r="F20" s="61"/>
    </row>
    <row r="21" spans="1:6" ht="15.75">
      <c r="A21" s="20">
        <v>10</v>
      </c>
      <c r="B21" s="129"/>
      <c r="C21" s="149"/>
      <c r="D21" s="110"/>
      <c r="E21" s="114"/>
      <c r="F21" s="61"/>
    </row>
    <row r="22" spans="1:6" ht="15.75">
      <c r="A22" s="20">
        <v>11</v>
      </c>
      <c r="B22" s="129"/>
      <c r="C22" s="149"/>
      <c r="D22" s="85"/>
      <c r="E22" s="114"/>
      <c r="F22" s="61"/>
    </row>
    <row r="23" spans="1:6" ht="15.75">
      <c r="A23" s="20">
        <v>12</v>
      </c>
      <c r="B23" s="129"/>
      <c r="C23" s="149"/>
      <c r="D23" s="110"/>
      <c r="E23" s="114"/>
      <c r="F23" s="61"/>
    </row>
    <row r="24" spans="1:6" ht="15.75">
      <c r="A24" s="20">
        <v>13</v>
      </c>
      <c r="B24" s="129"/>
      <c r="C24" s="149"/>
      <c r="D24" s="110"/>
      <c r="E24" s="114"/>
      <c r="F24" s="61"/>
    </row>
    <row r="25" spans="1:6" ht="15.75">
      <c r="A25" s="20">
        <v>14</v>
      </c>
      <c r="B25" s="129"/>
      <c r="C25" s="149"/>
      <c r="D25" s="85"/>
      <c r="E25" s="114"/>
      <c r="F25" s="61"/>
    </row>
    <row r="26" spans="1:6" ht="15.75">
      <c r="A26" s="20">
        <v>15</v>
      </c>
      <c r="B26" s="129"/>
      <c r="C26" s="149"/>
      <c r="D26" s="85"/>
      <c r="E26" s="114"/>
      <c r="F26" s="61"/>
    </row>
    <row r="27" spans="1:6" ht="15.75">
      <c r="A27" s="20">
        <v>16</v>
      </c>
      <c r="B27" s="129"/>
      <c r="C27" s="149"/>
      <c r="D27" s="110"/>
      <c r="E27" s="114"/>
      <c r="F27" s="61"/>
    </row>
    <row r="28" spans="1:6" ht="15.75">
      <c r="A28" s="20">
        <v>17</v>
      </c>
      <c r="B28" s="129"/>
      <c r="C28" s="149"/>
      <c r="D28" s="85"/>
      <c r="E28" s="114"/>
      <c r="F28" s="61"/>
    </row>
    <row r="29" spans="1:6" ht="15.75">
      <c r="A29" s="20">
        <v>18</v>
      </c>
      <c r="B29" s="129"/>
      <c r="C29" s="149"/>
      <c r="D29" s="110"/>
      <c r="E29" s="114"/>
      <c r="F29" s="61"/>
    </row>
    <row r="30" spans="1:6" ht="15.75">
      <c r="A30" s="20">
        <v>19</v>
      </c>
      <c r="B30" s="129"/>
      <c r="C30" s="149"/>
      <c r="D30" s="110"/>
      <c r="E30" s="114"/>
      <c r="F30" s="61"/>
    </row>
    <row r="31" spans="1:6" ht="15.75">
      <c r="A31" s="20">
        <v>20</v>
      </c>
      <c r="B31" s="129"/>
      <c r="C31" s="149"/>
      <c r="D31" s="110"/>
      <c r="E31" s="114"/>
      <c r="F31" s="61"/>
    </row>
    <row r="32" spans="1:6" s="37" customFormat="1" ht="25.5" customHeight="1" thickBot="1">
      <c r="A32" s="359" t="s">
        <v>8</v>
      </c>
      <c r="B32" s="383"/>
      <c r="C32" s="75">
        <f>SUM(C12:C31)</f>
        <v>0</v>
      </c>
      <c r="D32" s="76"/>
      <c r="E32" s="77"/>
      <c r="F32" s="65"/>
    </row>
    <row r="33" spans="1:6" s="37" customFormat="1" ht="25.5" customHeight="1">
      <c r="B33" s="224"/>
      <c r="F33" s="66"/>
    </row>
    <row r="34" spans="1:6" s="37" customFormat="1" ht="25.5" customHeight="1" thickBot="1">
      <c r="B34" s="224"/>
      <c r="F34" s="66"/>
    </row>
    <row r="35" spans="1:6" s="36" customFormat="1" ht="36" customHeight="1">
      <c r="A35" s="72" t="s">
        <v>9</v>
      </c>
      <c r="B35" s="353" t="s">
        <v>17</v>
      </c>
      <c r="C35" s="354"/>
      <c r="D35" s="73"/>
      <c r="E35" s="74"/>
      <c r="F35" s="67"/>
    </row>
    <row r="36" spans="1:6" s="36" customFormat="1" ht="15" customHeight="1">
      <c r="A36" s="68">
        <v>1</v>
      </c>
      <c r="B36" s="188"/>
      <c r="C36" s="321"/>
      <c r="D36" s="85"/>
      <c r="E36" s="323"/>
      <c r="F36" s="67"/>
    </row>
    <row r="37" spans="1:6" s="36" customFormat="1" ht="15" customHeight="1">
      <c r="A37" s="68">
        <v>2</v>
      </c>
      <c r="B37" s="188"/>
      <c r="C37" s="322"/>
      <c r="D37" s="85"/>
      <c r="E37" s="323"/>
      <c r="F37" s="67"/>
    </row>
    <row r="38" spans="1:6" s="36" customFormat="1" ht="15" customHeight="1">
      <c r="A38" s="68">
        <v>3</v>
      </c>
      <c r="B38" s="188"/>
      <c r="C38" s="322"/>
      <c r="D38" s="85"/>
      <c r="E38" s="324"/>
      <c r="F38" s="67"/>
    </row>
    <row r="39" spans="1:6" s="36" customFormat="1" ht="15" customHeight="1">
      <c r="A39" s="68">
        <v>4</v>
      </c>
      <c r="B39" s="188"/>
      <c r="C39" s="325"/>
      <c r="D39" s="208"/>
      <c r="E39" s="299"/>
      <c r="F39" s="67"/>
    </row>
    <row r="40" spans="1:6" s="36" customFormat="1" ht="15" customHeight="1">
      <c r="A40" s="68">
        <v>5</v>
      </c>
      <c r="B40" s="129"/>
      <c r="C40" s="149"/>
      <c r="D40" s="110"/>
      <c r="E40" s="114"/>
      <c r="F40" s="67"/>
    </row>
    <row r="41" spans="1:6" s="36" customFormat="1" ht="15" customHeight="1">
      <c r="A41" s="68">
        <v>6</v>
      </c>
      <c r="B41" s="129"/>
      <c r="C41" s="149"/>
      <c r="D41" s="110"/>
      <c r="E41" s="114"/>
      <c r="F41" s="67"/>
    </row>
    <row r="42" spans="1:6" s="36" customFormat="1" ht="15" customHeight="1">
      <c r="A42" s="68">
        <v>7</v>
      </c>
      <c r="B42" s="129"/>
      <c r="C42" s="149"/>
      <c r="D42" s="110"/>
      <c r="E42" s="114"/>
      <c r="F42" s="67"/>
    </row>
    <row r="43" spans="1:6" s="36" customFormat="1" ht="15" customHeight="1">
      <c r="A43" s="68">
        <v>8</v>
      </c>
      <c r="B43" s="129"/>
      <c r="C43" s="149"/>
      <c r="D43" s="85"/>
      <c r="E43" s="114"/>
      <c r="F43" s="67"/>
    </row>
    <row r="44" spans="1:6" s="36" customFormat="1" ht="15" customHeight="1">
      <c r="A44" s="68">
        <v>9</v>
      </c>
      <c r="B44" s="129"/>
      <c r="C44" s="149"/>
      <c r="D44" s="85"/>
      <c r="E44" s="114"/>
      <c r="F44" s="67"/>
    </row>
    <row r="45" spans="1:6" s="36" customFormat="1" ht="15" customHeight="1">
      <c r="A45" s="68">
        <v>10</v>
      </c>
      <c r="B45" s="129"/>
      <c r="C45" s="149"/>
      <c r="D45" s="110"/>
      <c r="E45" s="114"/>
      <c r="F45" s="67"/>
    </row>
    <row r="46" spans="1:6" s="36" customFormat="1" ht="15" customHeight="1">
      <c r="A46" s="68">
        <v>11</v>
      </c>
      <c r="B46" s="129"/>
      <c r="C46" s="149"/>
      <c r="D46" s="110"/>
      <c r="E46" s="114"/>
      <c r="F46" s="67"/>
    </row>
    <row r="47" spans="1:6" s="36" customFormat="1" ht="15" customHeight="1">
      <c r="A47" s="68">
        <v>12</v>
      </c>
      <c r="B47" s="188"/>
      <c r="C47" s="322"/>
      <c r="D47" s="110"/>
      <c r="E47" s="324"/>
      <c r="F47" s="67"/>
    </row>
    <row r="48" spans="1:6" s="37" customFormat="1" ht="25.5" customHeight="1" thickBot="1">
      <c r="A48" s="359" t="s">
        <v>8</v>
      </c>
      <c r="B48" s="383"/>
      <c r="C48" s="75">
        <f>SUM(C36:C47)</f>
        <v>0</v>
      </c>
      <c r="D48" s="76"/>
      <c r="E48" s="77"/>
      <c r="F48" s="65"/>
    </row>
    <row r="49" spans="1:5" s="22" customFormat="1" ht="25.5" customHeight="1">
      <c r="B49" s="52"/>
    </row>
    <row r="50" spans="1:5" s="22" customFormat="1" ht="21.75" customHeight="1">
      <c r="B50" s="340" t="s">
        <v>43</v>
      </c>
      <c r="C50" s="378"/>
    </row>
    <row r="51" spans="1:5" s="22" customFormat="1" ht="21.75" customHeight="1">
      <c r="A51" s="374" t="s">
        <v>54</v>
      </c>
      <c r="B51" s="374"/>
      <c r="C51" s="374"/>
      <c r="E51" s="52" t="s">
        <v>57</v>
      </c>
    </row>
    <row r="52" spans="1:5" s="22" customFormat="1" ht="19.5" customHeight="1">
      <c r="B52" s="340" t="s">
        <v>44</v>
      </c>
      <c r="C52" s="378"/>
      <c r="E52" s="52" t="s">
        <v>55</v>
      </c>
    </row>
    <row r="53" spans="1:5" s="22" customFormat="1" ht="25.5" customHeight="1">
      <c r="B53" s="52"/>
    </row>
    <row r="54" spans="1:5" s="22" customFormat="1" ht="25.5" customHeight="1">
      <c r="B54" s="52"/>
    </row>
    <row r="55" spans="1:5" s="22" customFormat="1" ht="25.5" customHeight="1">
      <c r="B55" s="52"/>
    </row>
    <row r="56" spans="1:5" s="22" customFormat="1" ht="25.5" customHeight="1">
      <c r="B56" s="52"/>
    </row>
    <row r="57" spans="1:5" s="22" customFormat="1" ht="25.5" customHeight="1">
      <c r="B57" s="52"/>
    </row>
    <row r="58" spans="1:5" s="22" customFormat="1" ht="25.5" customHeight="1">
      <c r="B58" s="52"/>
    </row>
    <row r="59" spans="1:5" s="22" customFormat="1" ht="25.5" customHeight="1">
      <c r="B59" s="52"/>
    </row>
    <row r="60" spans="1:5" s="22" customFormat="1" ht="25.5" customHeight="1">
      <c r="B60" s="52"/>
    </row>
    <row r="61" spans="1:5" s="22" customFormat="1" ht="25.5" customHeight="1">
      <c r="B61" s="52"/>
    </row>
    <row r="62" spans="1:5" s="22" customFormat="1" ht="25.5" customHeight="1">
      <c r="B62" s="52"/>
    </row>
    <row r="63" spans="1:5" s="22" customFormat="1" ht="25.5" customHeight="1">
      <c r="B63" s="52"/>
    </row>
    <row r="64" spans="1:5" s="22" customFormat="1" ht="25.5" customHeight="1">
      <c r="B64" s="52"/>
    </row>
    <row r="65" spans="2:2" s="22" customFormat="1" ht="25.5" customHeight="1">
      <c r="B65" s="52"/>
    </row>
    <row r="66" spans="2:2" s="22" customFormat="1" ht="25.5" customHeight="1">
      <c r="B66" s="52"/>
    </row>
    <row r="67" spans="2:2" s="22" customFormat="1" ht="25.5" customHeight="1">
      <c r="B67" s="52"/>
    </row>
    <row r="68" spans="2:2" s="22" customFormat="1" ht="25.5" customHeight="1">
      <c r="B68" s="52"/>
    </row>
    <row r="69" spans="2:2" s="22" customFormat="1" ht="25.5" customHeight="1">
      <c r="B69" s="52"/>
    </row>
    <row r="70" spans="2:2" s="22" customFormat="1" ht="25.5" customHeight="1">
      <c r="B70" s="52"/>
    </row>
    <row r="71" spans="2:2" s="22" customFormat="1" ht="25.5" customHeight="1">
      <c r="B71" s="52"/>
    </row>
    <row r="72" spans="2:2" s="22" customFormat="1" ht="25.5" customHeight="1">
      <c r="B72" s="52"/>
    </row>
    <row r="73" spans="2:2" s="22" customFormat="1" ht="25.5" customHeight="1">
      <c r="B73" s="52"/>
    </row>
    <row r="74" spans="2:2" s="22" customFormat="1" ht="25.5" customHeight="1">
      <c r="B74" s="52"/>
    </row>
    <row r="75" spans="2:2" s="22" customFormat="1" ht="25.5" customHeight="1">
      <c r="B75" s="52"/>
    </row>
    <row r="76" spans="2:2" s="22" customFormat="1" ht="25.5" customHeight="1">
      <c r="B76" s="52"/>
    </row>
    <row r="77" spans="2:2" s="22" customFormat="1" ht="25.5" customHeight="1">
      <c r="B77" s="52"/>
    </row>
    <row r="78" spans="2:2" s="22" customFormat="1" ht="25.5" customHeight="1">
      <c r="B78" s="52"/>
    </row>
    <row r="79" spans="2:2" s="22" customFormat="1" ht="25.5" customHeight="1">
      <c r="B79" s="52"/>
    </row>
    <row r="80" spans="2:2" s="22" customFormat="1" ht="25.5" customHeight="1">
      <c r="B80" s="52"/>
    </row>
    <row r="81" spans="2:2" s="22" customFormat="1" ht="25.5" customHeight="1">
      <c r="B81" s="52"/>
    </row>
    <row r="82" spans="2:2" s="22" customFormat="1" ht="25.5" customHeight="1">
      <c r="B82" s="52"/>
    </row>
    <row r="83" spans="2:2" s="22" customFormat="1" ht="25.5" customHeight="1">
      <c r="B83" s="52"/>
    </row>
    <row r="84" spans="2:2" s="22" customFormat="1" ht="25.5" customHeight="1">
      <c r="B84" s="52"/>
    </row>
    <row r="85" spans="2:2" s="22" customFormat="1" ht="25.5" customHeight="1">
      <c r="B85" s="52"/>
    </row>
    <row r="86" spans="2:2" s="22" customFormat="1" ht="25.5" customHeight="1">
      <c r="B86" s="52"/>
    </row>
    <row r="87" spans="2:2" s="22" customFormat="1" ht="25.5" customHeight="1">
      <c r="B87" s="52"/>
    </row>
    <row r="88" spans="2:2" s="22" customFormat="1" ht="25.5" customHeight="1">
      <c r="B88" s="52"/>
    </row>
    <row r="89" spans="2:2" s="22" customFormat="1" ht="25.5" customHeight="1">
      <c r="B89" s="52"/>
    </row>
    <row r="90" spans="2:2" s="22" customFormat="1" ht="25.5" customHeight="1">
      <c r="B90" s="52"/>
    </row>
    <row r="91" spans="2:2" s="22" customFormat="1" ht="25.5" customHeight="1">
      <c r="B91" s="52"/>
    </row>
    <row r="92" spans="2:2" s="22" customFormat="1" ht="25.5" customHeight="1">
      <c r="B92" s="52"/>
    </row>
    <row r="93" spans="2:2" s="22" customFormat="1" ht="25.5" customHeight="1">
      <c r="B93" s="52"/>
    </row>
    <row r="94" spans="2:2" s="22" customFormat="1" ht="25.5" customHeight="1">
      <c r="B94" s="52"/>
    </row>
    <row r="95" spans="2:2" s="22" customFormat="1" ht="25.5" customHeight="1">
      <c r="B95" s="52"/>
    </row>
    <row r="96" spans="2:2" s="22" customFormat="1" ht="25.5" customHeight="1">
      <c r="B96" s="52"/>
    </row>
    <row r="97" spans="2:2" s="22" customFormat="1" ht="25.5" customHeight="1">
      <c r="B97" s="52"/>
    </row>
    <row r="98" spans="2:2" s="22" customFormat="1" ht="25.5" customHeight="1">
      <c r="B98" s="52"/>
    </row>
    <row r="99" spans="2:2" s="22" customFormat="1" ht="25.5" customHeight="1">
      <c r="B99" s="52"/>
    </row>
    <row r="100" spans="2:2" s="22" customFormat="1" ht="25.5" customHeight="1">
      <c r="B100" s="52"/>
    </row>
    <row r="101" spans="2:2" s="22" customFormat="1" ht="25.5" customHeight="1">
      <c r="B101" s="52"/>
    </row>
    <row r="102" spans="2:2" s="22" customFormat="1" ht="25.5" customHeight="1">
      <c r="B102" s="52"/>
    </row>
    <row r="103" spans="2:2" s="22" customFormat="1" ht="25.5" customHeight="1">
      <c r="B103" s="52"/>
    </row>
    <row r="104" spans="2:2" s="22" customFormat="1" ht="25.5" customHeight="1">
      <c r="B104" s="52"/>
    </row>
    <row r="105" spans="2:2" s="22" customFormat="1" ht="25.5" customHeight="1">
      <c r="B105" s="52"/>
    </row>
    <row r="106" spans="2:2" s="22" customFormat="1" ht="25.5" customHeight="1">
      <c r="B106" s="52"/>
    </row>
    <row r="107" spans="2:2" s="22" customFormat="1" ht="25.5" customHeight="1">
      <c r="B107" s="52"/>
    </row>
    <row r="108" spans="2:2" s="22" customFormat="1" ht="25.5" customHeight="1">
      <c r="B108" s="52"/>
    </row>
    <row r="109" spans="2:2" s="22" customFormat="1" ht="25.5" customHeight="1">
      <c r="B109" s="52"/>
    </row>
    <row r="110" spans="2:2" s="22" customFormat="1" ht="25.5" customHeight="1">
      <c r="B110" s="52"/>
    </row>
    <row r="111" spans="2:2" s="22" customFormat="1" ht="25.5" customHeight="1">
      <c r="B111" s="52"/>
    </row>
    <row r="112" spans="2:2" s="22" customFormat="1" ht="25.5" customHeight="1">
      <c r="B112" s="52"/>
    </row>
    <row r="113" spans="2:2" s="22" customFormat="1" ht="25.5" customHeight="1">
      <c r="B113" s="52"/>
    </row>
    <row r="114" spans="2:2" s="22" customFormat="1" ht="25.5" customHeight="1">
      <c r="B114" s="52"/>
    </row>
    <row r="115" spans="2:2" s="22" customFormat="1" ht="25.5" customHeight="1">
      <c r="B115" s="52"/>
    </row>
    <row r="116" spans="2:2" s="22" customFormat="1" ht="25.5" customHeight="1">
      <c r="B116" s="52"/>
    </row>
    <row r="117" spans="2:2" s="22" customFormat="1" ht="25.5" customHeight="1">
      <c r="B117" s="52"/>
    </row>
    <row r="118" spans="2:2" s="22" customFormat="1" ht="25.5" customHeight="1">
      <c r="B118" s="52"/>
    </row>
    <row r="119" spans="2:2" s="22" customFormat="1" ht="25.5" customHeight="1">
      <c r="B119" s="52"/>
    </row>
    <row r="120" spans="2:2" s="22" customFormat="1" ht="25.5" customHeight="1">
      <c r="B120" s="52"/>
    </row>
    <row r="121" spans="2:2" s="22" customFormat="1" ht="25.5" customHeight="1">
      <c r="B121" s="52"/>
    </row>
    <row r="122" spans="2:2" s="22" customFormat="1" ht="25.5" customHeight="1">
      <c r="B122" s="52"/>
    </row>
    <row r="123" spans="2:2" s="22" customFormat="1" ht="25.5" customHeight="1">
      <c r="B123" s="52"/>
    </row>
    <row r="124" spans="2:2" s="22" customFormat="1" ht="25.5" customHeight="1">
      <c r="B124" s="52"/>
    </row>
    <row r="125" spans="2:2" s="22" customFormat="1" ht="25.5" customHeight="1">
      <c r="B125" s="52"/>
    </row>
    <row r="126" spans="2:2" s="22" customFormat="1" ht="25.5" customHeight="1">
      <c r="B126" s="52"/>
    </row>
    <row r="127" spans="2:2" s="22" customFormat="1" ht="25.5" customHeight="1">
      <c r="B127" s="52"/>
    </row>
    <row r="128" spans="2:2" s="22" customFormat="1" ht="25.5" customHeight="1">
      <c r="B128" s="52"/>
    </row>
    <row r="129" spans="2:2" s="22" customFormat="1" ht="25.5" customHeight="1">
      <c r="B129" s="52"/>
    </row>
    <row r="130" spans="2:2" s="22" customFormat="1" ht="25.5" customHeight="1">
      <c r="B130" s="52"/>
    </row>
    <row r="131" spans="2:2" s="22" customFormat="1" ht="25.5" customHeight="1">
      <c r="B131" s="52"/>
    </row>
    <row r="132" spans="2:2" s="22" customFormat="1" ht="25.5" customHeight="1">
      <c r="B132" s="52"/>
    </row>
    <row r="133" spans="2:2" s="22" customFormat="1" ht="25.5" customHeight="1">
      <c r="B133" s="52"/>
    </row>
    <row r="134" spans="2:2" s="22" customFormat="1" ht="25.5" customHeight="1">
      <c r="B134" s="52"/>
    </row>
    <row r="135" spans="2:2" s="22" customFormat="1" ht="25.5" customHeight="1">
      <c r="B135" s="52"/>
    </row>
    <row r="136" spans="2:2" s="22" customFormat="1" ht="25.5" customHeight="1">
      <c r="B136" s="52"/>
    </row>
    <row r="137" spans="2:2" s="22" customFormat="1" ht="25.5" customHeight="1">
      <c r="B137" s="52"/>
    </row>
    <row r="138" spans="2:2" s="22" customFormat="1" ht="25.5" customHeight="1">
      <c r="B138" s="52"/>
    </row>
    <row r="139" spans="2:2" s="22" customFormat="1" ht="25.5" customHeight="1">
      <c r="B139" s="52"/>
    </row>
    <row r="140" spans="2:2" s="22" customFormat="1" ht="25.5" customHeight="1">
      <c r="B140" s="52"/>
    </row>
    <row r="141" spans="2:2" s="22" customFormat="1" ht="25.5" customHeight="1">
      <c r="B141" s="52"/>
    </row>
    <row r="142" spans="2:2" s="22" customFormat="1" ht="25.5" customHeight="1">
      <c r="B142" s="52"/>
    </row>
    <row r="143" spans="2:2" s="22" customFormat="1" ht="25.5" customHeight="1">
      <c r="B143" s="52"/>
    </row>
    <row r="144" spans="2:2" s="22" customFormat="1" ht="25.5" customHeight="1">
      <c r="B144" s="52"/>
    </row>
    <row r="145" spans="2:2" s="22" customFormat="1" ht="25.5" customHeight="1">
      <c r="B145" s="52"/>
    </row>
    <row r="146" spans="2:2" s="22" customFormat="1" ht="25.5" customHeight="1">
      <c r="B146" s="52"/>
    </row>
    <row r="147" spans="2:2" s="22" customFormat="1" ht="25.5" customHeight="1">
      <c r="B147" s="52"/>
    </row>
    <row r="148" spans="2:2" s="22" customFormat="1" ht="25.5" customHeight="1">
      <c r="B148" s="52"/>
    </row>
    <row r="149" spans="2:2" s="22" customFormat="1" ht="25.5" customHeight="1">
      <c r="B149" s="52"/>
    </row>
    <row r="150" spans="2:2" s="22" customFormat="1" ht="25.5" customHeight="1">
      <c r="B150" s="52"/>
    </row>
    <row r="151" spans="2:2" s="22" customFormat="1" ht="25.5" customHeight="1">
      <c r="B151" s="52"/>
    </row>
    <row r="152" spans="2:2" s="22" customFormat="1" ht="25.5" customHeight="1">
      <c r="B152" s="52"/>
    </row>
    <row r="153" spans="2:2" s="22" customFormat="1" ht="25.5" customHeight="1">
      <c r="B153" s="52"/>
    </row>
    <row r="154" spans="2:2" s="22" customFormat="1" ht="25.5" customHeight="1">
      <c r="B154" s="52"/>
    </row>
    <row r="155" spans="2:2" s="22" customFormat="1" ht="25.5" customHeight="1">
      <c r="B155" s="52"/>
    </row>
    <row r="156" spans="2:2" s="22" customFormat="1" ht="25.5" customHeight="1">
      <c r="B156" s="52"/>
    </row>
    <row r="157" spans="2:2" s="22" customFormat="1" ht="25.5" customHeight="1">
      <c r="B157" s="52"/>
    </row>
    <row r="158" spans="2:2" s="22" customFormat="1" ht="25.5" customHeight="1">
      <c r="B158" s="52"/>
    </row>
    <row r="159" spans="2:2" s="22" customFormat="1" ht="25.5" customHeight="1">
      <c r="B159" s="52"/>
    </row>
    <row r="160" spans="2:2" s="22" customFormat="1" ht="25.5" customHeight="1">
      <c r="B160" s="52"/>
    </row>
    <row r="161" spans="2:2" s="22" customFormat="1" ht="25.5" customHeight="1">
      <c r="B161" s="52"/>
    </row>
    <row r="162" spans="2:2" s="22" customFormat="1" ht="25.5" customHeight="1">
      <c r="B162" s="52"/>
    </row>
    <row r="163" spans="2:2" s="22" customFormat="1" ht="25.5" customHeight="1">
      <c r="B163" s="52"/>
    </row>
    <row r="164" spans="2:2" s="22" customFormat="1" ht="25.5" customHeight="1">
      <c r="B164" s="52"/>
    </row>
    <row r="165" spans="2:2" s="22" customFormat="1" ht="25.5" customHeight="1">
      <c r="B165" s="52"/>
    </row>
    <row r="166" spans="2:2" s="22" customFormat="1" ht="25.5" customHeight="1">
      <c r="B166" s="52"/>
    </row>
    <row r="167" spans="2:2" s="22" customFormat="1" ht="25.5" customHeight="1">
      <c r="B167" s="52"/>
    </row>
    <row r="168" spans="2:2" s="22" customFormat="1" ht="25.5" customHeight="1">
      <c r="B168" s="52"/>
    </row>
    <row r="169" spans="2:2" s="22" customFormat="1" ht="25.5" customHeight="1">
      <c r="B169" s="52"/>
    </row>
    <row r="170" spans="2:2" s="22" customFormat="1" ht="25.5" customHeight="1">
      <c r="B170" s="52"/>
    </row>
    <row r="171" spans="2:2" s="22" customFormat="1" ht="25.5" customHeight="1">
      <c r="B171" s="52"/>
    </row>
    <row r="172" spans="2:2" s="22" customFormat="1" ht="25.5" customHeight="1">
      <c r="B172" s="52"/>
    </row>
    <row r="173" spans="2:2" s="22" customFormat="1" ht="25.5" customHeight="1">
      <c r="B173" s="52"/>
    </row>
    <row r="174" spans="2:2" s="22" customFormat="1" ht="25.5" customHeight="1">
      <c r="B174" s="52"/>
    </row>
    <row r="175" spans="2:2" s="22" customFormat="1" ht="25.5" customHeight="1">
      <c r="B175" s="52"/>
    </row>
    <row r="176" spans="2:2" s="22" customFormat="1" ht="25.5" customHeight="1">
      <c r="B176" s="52"/>
    </row>
    <row r="177" spans="2:2" s="22" customFormat="1" ht="25.5" customHeight="1">
      <c r="B177" s="52"/>
    </row>
    <row r="178" spans="2:2" s="22" customFormat="1" ht="25.5" customHeight="1">
      <c r="B178" s="52"/>
    </row>
    <row r="179" spans="2:2" s="22" customFormat="1" ht="25.5" customHeight="1">
      <c r="B179" s="52"/>
    </row>
    <row r="180" spans="2:2" s="22" customFormat="1" ht="25.5" customHeight="1">
      <c r="B180" s="52"/>
    </row>
    <row r="181" spans="2:2" s="22" customFormat="1" ht="25.5" customHeight="1">
      <c r="B181" s="52"/>
    </row>
    <row r="182" spans="2:2" s="22" customFormat="1" ht="25.5" customHeight="1">
      <c r="B182" s="52"/>
    </row>
    <row r="183" spans="2:2" s="22" customFormat="1" ht="25.5" customHeight="1">
      <c r="B183" s="52"/>
    </row>
    <row r="184" spans="2:2" s="22" customFormat="1" ht="25.5" customHeight="1">
      <c r="B184" s="52"/>
    </row>
    <row r="185" spans="2:2" s="22" customFormat="1" ht="25.5" customHeight="1">
      <c r="B185" s="52"/>
    </row>
    <row r="186" spans="2:2" s="22" customFormat="1" ht="25.5" customHeight="1">
      <c r="B186" s="52"/>
    </row>
    <row r="187" spans="2:2" s="22" customFormat="1" ht="25.5" customHeight="1">
      <c r="B187" s="52"/>
    </row>
    <row r="188" spans="2:2" s="22" customFormat="1" ht="25.5" customHeight="1">
      <c r="B188" s="52"/>
    </row>
    <row r="189" spans="2:2" s="22" customFormat="1" ht="25.5" customHeight="1">
      <c r="B189" s="52"/>
    </row>
    <row r="190" spans="2:2" s="22" customFormat="1" ht="25.5" customHeight="1">
      <c r="B190" s="52"/>
    </row>
    <row r="191" spans="2:2" s="22" customFormat="1" ht="25.5" customHeight="1">
      <c r="B191" s="52"/>
    </row>
    <row r="192" spans="2:2" s="22" customFormat="1" ht="25.5" customHeight="1">
      <c r="B192" s="52"/>
    </row>
    <row r="193" spans="2:2" s="22" customFormat="1" ht="25.5" customHeight="1">
      <c r="B193" s="52"/>
    </row>
    <row r="194" spans="2:2" s="22" customFormat="1" ht="25.5" customHeight="1">
      <c r="B194" s="52"/>
    </row>
    <row r="195" spans="2:2" s="22" customFormat="1" ht="25.5" customHeight="1">
      <c r="B195" s="52"/>
    </row>
    <row r="196" spans="2:2" s="22" customFormat="1" ht="25.5" customHeight="1">
      <c r="B196" s="52"/>
    </row>
    <row r="197" spans="2:2" s="22" customFormat="1" ht="25.5" customHeight="1">
      <c r="B197" s="52"/>
    </row>
    <row r="198" spans="2:2" s="22" customFormat="1" ht="25.5" customHeight="1">
      <c r="B198" s="52"/>
    </row>
    <row r="199" spans="2:2" s="22" customFormat="1" ht="25.5" customHeight="1">
      <c r="B199" s="52"/>
    </row>
    <row r="200" spans="2:2" s="22" customFormat="1" ht="25.5" customHeight="1">
      <c r="B200" s="52"/>
    </row>
    <row r="201" spans="2:2" s="22" customFormat="1" ht="25.5" customHeight="1">
      <c r="B201" s="52"/>
    </row>
    <row r="202" spans="2:2" s="22" customFormat="1" ht="25.5" customHeight="1">
      <c r="B202" s="52"/>
    </row>
    <row r="203" spans="2:2" s="22" customFormat="1" ht="25.5" customHeight="1">
      <c r="B203" s="52"/>
    </row>
    <row r="204" spans="2:2" s="22" customFormat="1" ht="25.5" customHeight="1">
      <c r="B204" s="52"/>
    </row>
    <row r="205" spans="2:2" s="22" customFormat="1" ht="25.5" customHeight="1">
      <c r="B205" s="52"/>
    </row>
    <row r="206" spans="2:2" s="22" customFormat="1" ht="25.5" customHeight="1">
      <c r="B206" s="52"/>
    </row>
    <row r="207" spans="2:2" s="22" customFormat="1" ht="25.5" customHeight="1">
      <c r="B207" s="52"/>
    </row>
    <row r="208" spans="2:2" s="22" customFormat="1" ht="25.5" customHeight="1">
      <c r="B208" s="52"/>
    </row>
    <row r="209" spans="2:2" s="22" customFormat="1" ht="25.5" customHeight="1">
      <c r="B209" s="52"/>
    </row>
    <row r="210" spans="2:2" s="22" customFormat="1" ht="25.5" customHeight="1">
      <c r="B210" s="52"/>
    </row>
    <row r="211" spans="2:2" s="22" customFormat="1" ht="25.5" customHeight="1">
      <c r="B211" s="52"/>
    </row>
    <row r="212" spans="2:2" s="22" customFormat="1" ht="25.5" customHeight="1">
      <c r="B212" s="52"/>
    </row>
    <row r="213" spans="2:2" s="22" customFormat="1" ht="25.5" customHeight="1">
      <c r="B213" s="52"/>
    </row>
    <row r="214" spans="2:2" s="22" customFormat="1" ht="25.5" customHeight="1">
      <c r="B214" s="52"/>
    </row>
    <row r="215" spans="2:2" s="22" customFormat="1" ht="25.5" customHeight="1">
      <c r="B215" s="52"/>
    </row>
    <row r="216" spans="2:2" s="22" customFormat="1" ht="25.5" customHeight="1">
      <c r="B216" s="52"/>
    </row>
    <row r="217" spans="2:2" s="22" customFormat="1" ht="25.5" customHeight="1">
      <c r="B217" s="52"/>
    </row>
    <row r="218" spans="2:2" s="22" customFormat="1" ht="25.5" customHeight="1">
      <c r="B218" s="52"/>
    </row>
    <row r="219" spans="2:2" s="22" customFormat="1" ht="25.5" customHeight="1">
      <c r="B219" s="52"/>
    </row>
    <row r="220" spans="2:2" s="22" customFormat="1" ht="25.5" customHeight="1">
      <c r="B220" s="52"/>
    </row>
    <row r="221" spans="2:2" s="22" customFormat="1" ht="25.5" customHeight="1">
      <c r="B221" s="52"/>
    </row>
    <row r="222" spans="2:2" s="22" customFormat="1" ht="25.5" customHeight="1">
      <c r="B222" s="52"/>
    </row>
    <row r="223" spans="2:2" s="22" customFormat="1" ht="25.5" customHeight="1">
      <c r="B223" s="52"/>
    </row>
    <row r="224" spans="2:2" s="22" customFormat="1" ht="25.5" customHeight="1">
      <c r="B224" s="52"/>
    </row>
    <row r="225" spans="2:2" s="22" customFormat="1" ht="25.5" customHeight="1">
      <c r="B225" s="52"/>
    </row>
    <row r="226" spans="2:2" s="22" customFormat="1" ht="25.5" customHeight="1">
      <c r="B226" s="52"/>
    </row>
    <row r="227" spans="2:2" s="22" customFormat="1" ht="25.5" customHeight="1">
      <c r="B227" s="52"/>
    </row>
    <row r="228" spans="2:2" s="22" customFormat="1" ht="25.5" customHeight="1">
      <c r="B228" s="52"/>
    </row>
    <row r="229" spans="2:2" s="22" customFormat="1" ht="25.5" customHeight="1">
      <c r="B229" s="52"/>
    </row>
    <row r="230" spans="2:2" s="22" customFormat="1" ht="25.5" customHeight="1">
      <c r="B230" s="52"/>
    </row>
    <row r="231" spans="2:2" s="22" customFormat="1" ht="25.5" customHeight="1">
      <c r="B231" s="52"/>
    </row>
    <row r="232" spans="2:2" s="22" customFormat="1" ht="25.5" customHeight="1">
      <c r="B232" s="52"/>
    </row>
    <row r="233" spans="2:2" s="22" customFormat="1" ht="25.5" customHeight="1">
      <c r="B233" s="52"/>
    </row>
    <row r="234" spans="2:2" s="22" customFormat="1" ht="25.5" customHeight="1">
      <c r="B234" s="52"/>
    </row>
    <row r="235" spans="2:2" s="22" customFormat="1" ht="25.5" customHeight="1">
      <c r="B235" s="52"/>
    </row>
    <row r="236" spans="2:2" s="22" customFormat="1" ht="25.5" customHeight="1">
      <c r="B236" s="52"/>
    </row>
    <row r="237" spans="2:2" s="22" customFormat="1" ht="25.5" customHeight="1">
      <c r="B237" s="52"/>
    </row>
    <row r="238" spans="2:2" s="22" customFormat="1" ht="25.5" customHeight="1">
      <c r="B238" s="52"/>
    </row>
    <row r="239" spans="2:2" s="22" customFormat="1" ht="25.5" customHeight="1">
      <c r="B239" s="52"/>
    </row>
    <row r="240" spans="2:2" s="22" customFormat="1" ht="25.5" customHeight="1">
      <c r="B240" s="52"/>
    </row>
    <row r="241" spans="2:2" s="22" customFormat="1" ht="25.5" customHeight="1">
      <c r="B241" s="52"/>
    </row>
    <row r="242" spans="2:2" s="22" customFormat="1" ht="25.5" customHeight="1">
      <c r="B242" s="52"/>
    </row>
    <row r="243" spans="2:2" s="22" customFormat="1" ht="25.5" customHeight="1">
      <c r="B243" s="52"/>
    </row>
    <row r="244" spans="2:2" s="22" customFormat="1" ht="25.5" customHeight="1">
      <c r="B244" s="52"/>
    </row>
    <row r="245" spans="2:2" s="22" customFormat="1" ht="25.5" customHeight="1">
      <c r="B245" s="52"/>
    </row>
    <row r="246" spans="2:2" s="22" customFormat="1" ht="25.5" customHeight="1">
      <c r="B246" s="52"/>
    </row>
    <row r="247" spans="2:2" s="22" customFormat="1" ht="25.5" customHeight="1">
      <c r="B247" s="52"/>
    </row>
    <row r="248" spans="2:2" s="22" customFormat="1" ht="25.5" customHeight="1">
      <c r="B248" s="52"/>
    </row>
    <row r="249" spans="2:2" s="22" customFormat="1" ht="25.5" customHeight="1">
      <c r="B249" s="52"/>
    </row>
    <row r="250" spans="2:2" s="22" customFormat="1" ht="25.5" customHeight="1">
      <c r="B250" s="52"/>
    </row>
    <row r="251" spans="2:2" s="22" customFormat="1" ht="25.5" customHeight="1">
      <c r="B251" s="52"/>
    </row>
    <row r="252" spans="2:2" s="22" customFormat="1" ht="25.5" customHeight="1">
      <c r="B252" s="52"/>
    </row>
    <row r="253" spans="2:2" s="22" customFormat="1" ht="25.5" customHeight="1">
      <c r="B253" s="52"/>
    </row>
    <row r="254" spans="2:2" s="22" customFormat="1" ht="25.5" customHeight="1">
      <c r="B254" s="52"/>
    </row>
    <row r="255" spans="2:2" s="22" customFormat="1" ht="25.5" customHeight="1">
      <c r="B255" s="52"/>
    </row>
    <row r="256" spans="2:2" s="22" customFormat="1" ht="25.5" customHeight="1">
      <c r="B256" s="52"/>
    </row>
    <row r="257" spans="2:2" s="22" customFormat="1" ht="25.5" customHeight="1">
      <c r="B257" s="52"/>
    </row>
    <row r="258" spans="2:2" s="22" customFormat="1" ht="25.5" customHeight="1">
      <c r="B258" s="52"/>
    </row>
    <row r="259" spans="2:2" s="22" customFormat="1" ht="25.5" customHeight="1">
      <c r="B259" s="52"/>
    </row>
    <row r="260" spans="2:2" s="22" customFormat="1" ht="25.5" customHeight="1">
      <c r="B260" s="52"/>
    </row>
    <row r="261" spans="2:2" s="22" customFormat="1" ht="25.5" customHeight="1">
      <c r="B261" s="52"/>
    </row>
    <row r="262" spans="2:2" s="22" customFormat="1" ht="25.5" customHeight="1">
      <c r="B262" s="52"/>
    </row>
    <row r="263" spans="2:2" s="22" customFormat="1" ht="25.5" customHeight="1">
      <c r="B263" s="52"/>
    </row>
    <row r="264" spans="2:2" s="22" customFormat="1" ht="25.5" customHeight="1">
      <c r="B264" s="52"/>
    </row>
    <row r="265" spans="2:2" s="22" customFormat="1" ht="25.5" customHeight="1">
      <c r="B265" s="52"/>
    </row>
    <row r="266" spans="2:2" s="22" customFormat="1" ht="25.5" customHeight="1">
      <c r="B266" s="52"/>
    </row>
    <row r="267" spans="2:2" s="22" customFormat="1" ht="25.5" customHeight="1">
      <c r="B267" s="52"/>
    </row>
    <row r="268" spans="2:2" s="22" customFormat="1" ht="25.5" customHeight="1">
      <c r="B268" s="52"/>
    </row>
    <row r="269" spans="2:2" s="22" customFormat="1" ht="25.5" customHeight="1">
      <c r="B269" s="52"/>
    </row>
    <row r="270" spans="2:2" s="22" customFormat="1" ht="25.5" customHeight="1">
      <c r="B270" s="52"/>
    </row>
    <row r="271" spans="2:2" s="22" customFormat="1" ht="25.5" customHeight="1">
      <c r="B271" s="52"/>
    </row>
    <row r="272" spans="2:2" s="22" customFormat="1" ht="25.5" customHeight="1">
      <c r="B272" s="52"/>
    </row>
    <row r="273" spans="2:2" s="22" customFormat="1" ht="25.5" customHeight="1">
      <c r="B273" s="52"/>
    </row>
    <row r="274" spans="2:2" s="22" customFormat="1" ht="25.5" customHeight="1">
      <c r="B274" s="52"/>
    </row>
    <row r="275" spans="2:2" s="22" customFormat="1" ht="25.5" customHeight="1">
      <c r="B275" s="52"/>
    </row>
    <row r="276" spans="2:2" s="22" customFormat="1" ht="25.5" customHeight="1">
      <c r="B276" s="52"/>
    </row>
    <row r="277" spans="2:2" s="22" customFormat="1" ht="25.5" customHeight="1">
      <c r="B277" s="52"/>
    </row>
    <row r="278" spans="2:2" s="22" customFormat="1" ht="25.5" customHeight="1">
      <c r="B278" s="52"/>
    </row>
    <row r="279" spans="2:2" s="22" customFormat="1" ht="25.5" customHeight="1">
      <c r="B279" s="52"/>
    </row>
    <row r="280" spans="2:2" s="22" customFormat="1" ht="25.5" customHeight="1">
      <c r="B280" s="52"/>
    </row>
    <row r="281" spans="2:2" s="22" customFormat="1" ht="25.5" customHeight="1">
      <c r="B281" s="52"/>
    </row>
    <row r="282" spans="2:2" s="22" customFormat="1" ht="25.5" customHeight="1">
      <c r="B282" s="52"/>
    </row>
    <row r="283" spans="2:2" s="22" customFormat="1" ht="25.5" customHeight="1">
      <c r="B283" s="52"/>
    </row>
    <row r="284" spans="2:2" s="22" customFormat="1" ht="25.5" customHeight="1">
      <c r="B284" s="52"/>
    </row>
    <row r="285" spans="2:2" s="22" customFormat="1" ht="25.5" customHeight="1">
      <c r="B285" s="52"/>
    </row>
    <row r="286" spans="2:2" s="22" customFormat="1" ht="25.5" customHeight="1">
      <c r="B286" s="52"/>
    </row>
    <row r="287" spans="2:2" s="22" customFormat="1" ht="25.5" customHeight="1">
      <c r="B287" s="52"/>
    </row>
    <row r="288" spans="2:2" s="22" customFormat="1" ht="25.5" customHeight="1">
      <c r="B288" s="52"/>
    </row>
    <row r="289" spans="2:2" s="22" customFormat="1" ht="25.5" customHeight="1">
      <c r="B289" s="52"/>
    </row>
    <row r="290" spans="2:2" s="22" customFormat="1" ht="25.5" customHeight="1">
      <c r="B290" s="52"/>
    </row>
    <row r="291" spans="2:2" s="22" customFormat="1" ht="25.5" customHeight="1">
      <c r="B291" s="52"/>
    </row>
    <row r="292" spans="2:2" s="22" customFormat="1" ht="25.5" customHeight="1">
      <c r="B292" s="52"/>
    </row>
    <row r="293" spans="2:2" s="22" customFormat="1" ht="25.5" customHeight="1">
      <c r="B293" s="52"/>
    </row>
    <row r="294" spans="2:2" s="22" customFormat="1" ht="25.5" customHeight="1">
      <c r="B294" s="52"/>
    </row>
    <row r="295" spans="2:2" s="22" customFormat="1" ht="25.5" customHeight="1">
      <c r="B295" s="52"/>
    </row>
    <row r="296" spans="2:2" s="22" customFormat="1" ht="25.5" customHeight="1">
      <c r="B296" s="52"/>
    </row>
    <row r="297" spans="2:2" s="22" customFormat="1" ht="25.5" customHeight="1">
      <c r="B297" s="52"/>
    </row>
    <row r="298" spans="2:2" s="22" customFormat="1" ht="25.5" customHeight="1">
      <c r="B298" s="52"/>
    </row>
    <row r="299" spans="2:2" s="22" customFormat="1" ht="25.5" customHeight="1">
      <c r="B299" s="52"/>
    </row>
    <row r="300" spans="2:2" s="22" customFormat="1" ht="25.5" customHeight="1">
      <c r="B300" s="52"/>
    </row>
    <row r="301" spans="2:2" s="22" customFormat="1" ht="25.5" customHeight="1">
      <c r="B301" s="52"/>
    </row>
    <row r="302" spans="2:2" s="22" customFormat="1" ht="25.5" customHeight="1">
      <c r="B302" s="52"/>
    </row>
    <row r="303" spans="2:2" s="22" customFormat="1" ht="25.5" customHeight="1">
      <c r="B303" s="52"/>
    </row>
    <row r="304" spans="2:2" s="22" customFormat="1" ht="25.5" customHeight="1">
      <c r="B304" s="52"/>
    </row>
    <row r="305" spans="2:2" s="22" customFormat="1" ht="25.5" customHeight="1">
      <c r="B305" s="52"/>
    </row>
    <row r="306" spans="2:2" s="22" customFormat="1" ht="25.5" customHeight="1">
      <c r="B306" s="52"/>
    </row>
    <row r="307" spans="2:2" s="22" customFormat="1" ht="25.5" customHeight="1">
      <c r="B307" s="52"/>
    </row>
    <row r="308" spans="2:2" s="22" customFormat="1" ht="25.5" customHeight="1">
      <c r="B308" s="52"/>
    </row>
    <row r="309" spans="2:2" s="22" customFormat="1" ht="25.5" customHeight="1">
      <c r="B309" s="52"/>
    </row>
    <row r="310" spans="2:2" s="22" customFormat="1" ht="25.5" customHeight="1">
      <c r="B310" s="52"/>
    </row>
    <row r="311" spans="2:2" s="22" customFormat="1" ht="25.5" customHeight="1">
      <c r="B311" s="52"/>
    </row>
    <row r="312" spans="2:2" s="22" customFormat="1" ht="25.5" customHeight="1">
      <c r="B312" s="52"/>
    </row>
    <row r="313" spans="2:2" s="22" customFormat="1" ht="25.5" customHeight="1">
      <c r="B313" s="52"/>
    </row>
    <row r="314" spans="2:2" s="22" customFormat="1" ht="25.5" customHeight="1">
      <c r="B314" s="52"/>
    </row>
    <row r="315" spans="2:2" s="22" customFormat="1" ht="25.5" customHeight="1">
      <c r="B315" s="52"/>
    </row>
    <row r="316" spans="2:2" s="22" customFormat="1" ht="25.5" customHeight="1">
      <c r="B316" s="52"/>
    </row>
    <row r="317" spans="2:2" s="22" customFormat="1" ht="25.5" customHeight="1">
      <c r="B317" s="52"/>
    </row>
    <row r="318" spans="2:2" s="22" customFormat="1" ht="25.5" customHeight="1">
      <c r="B318" s="52"/>
    </row>
    <row r="319" spans="2:2" s="22" customFormat="1" ht="25.5" customHeight="1">
      <c r="B319" s="52"/>
    </row>
    <row r="320" spans="2:2" s="22" customFormat="1" ht="25.5" customHeight="1">
      <c r="B320" s="52"/>
    </row>
    <row r="321" spans="2:2" s="22" customFormat="1" ht="25.5" customHeight="1">
      <c r="B321" s="52"/>
    </row>
    <row r="322" spans="2:2" s="22" customFormat="1" ht="25.5" customHeight="1">
      <c r="B322" s="52"/>
    </row>
    <row r="323" spans="2:2" s="22" customFormat="1" ht="25.5" customHeight="1">
      <c r="B323" s="52"/>
    </row>
    <row r="324" spans="2:2" s="22" customFormat="1" ht="25.5" customHeight="1">
      <c r="B324" s="52"/>
    </row>
    <row r="325" spans="2:2" s="22" customFormat="1" ht="25.5" customHeight="1">
      <c r="B325" s="52"/>
    </row>
    <row r="326" spans="2:2" s="22" customFormat="1" ht="25.5" customHeight="1">
      <c r="B326" s="52"/>
    </row>
    <row r="327" spans="2:2" s="22" customFormat="1" ht="25.5" customHeight="1">
      <c r="B327" s="52"/>
    </row>
    <row r="328" spans="2:2" s="22" customFormat="1" ht="25.5" customHeight="1">
      <c r="B328" s="52"/>
    </row>
    <row r="329" spans="2:2" s="22" customFormat="1" ht="25.5" customHeight="1">
      <c r="B329" s="52"/>
    </row>
    <row r="330" spans="2:2" s="22" customFormat="1" ht="25.5" customHeight="1">
      <c r="B330" s="52"/>
    </row>
    <row r="331" spans="2:2" s="22" customFormat="1" ht="25.5" customHeight="1">
      <c r="B331" s="52"/>
    </row>
    <row r="332" spans="2:2" s="22" customFormat="1" ht="25.5" customHeight="1">
      <c r="B332" s="52"/>
    </row>
    <row r="333" spans="2:2" s="22" customFormat="1" ht="25.5" customHeight="1">
      <c r="B333" s="52"/>
    </row>
    <row r="334" spans="2:2" s="22" customFormat="1" ht="25.5" customHeight="1">
      <c r="B334" s="52"/>
    </row>
    <row r="335" spans="2:2" s="22" customFormat="1" ht="25.5" customHeight="1">
      <c r="B335" s="52"/>
    </row>
    <row r="336" spans="2:2" s="22" customFormat="1" ht="25.5" customHeight="1">
      <c r="B336" s="52"/>
    </row>
    <row r="337" spans="2:2" s="22" customFormat="1" ht="25.5" customHeight="1">
      <c r="B337" s="52"/>
    </row>
    <row r="338" spans="2:2" s="22" customFormat="1" ht="25.5" customHeight="1">
      <c r="B338" s="52"/>
    </row>
    <row r="339" spans="2:2" s="22" customFormat="1" ht="25.5" customHeight="1">
      <c r="B339" s="52"/>
    </row>
    <row r="340" spans="2:2" s="22" customFormat="1" ht="25.5" customHeight="1">
      <c r="B340" s="52"/>
    </row>
    <row r="341" spans="2:2" s="22" customFormat="1" ht="25.5" customHeight="1">
      <c r="B341" s="52"/>
    </row>
    <row r="342" spans="2:2" s="22" customFormat="1" ht="25.5" customHeight="1">
      <c r="B342" s="52"/>
    </row>
    <row r="343" spans="2:2" s="22" customFormat="1" ht="25.5" customHeight="1">
      <c r="B343" s="52"/>
    </row>
    <row r="344" spans="2:2" s="22" customFormat="1" ht="25.5" customHeight="1">
      <c r="B344" s="52"/>
    </row>
    <row r="345" spans="2:2" s="22" customFormat="1" ht="25.5" customHeight="1">
      <c r="B345" s="52"/>
    </row>
    <row r="346" spans="2:2" s="22" customFormat="1" ht="25.5" customHeight="1">
      <c r="B346" s="52"/>
    </row>
    <row r="347" spans="2:2" s="22" customFormat="1" ht="25.5" customHeight="1">
      <c r="B347" s="52"/>
    </row>
    <row r="348" spans="2:2" s="22" customFormat="1" ht="25.5" customHeight="1">
      <c r="B348" s="52"/>
    </row>
    <row r="349" spans="2:2" s="22" customFormat="1" ht="25.5" customHeight="1">
      <c r="B349" s="52"/>
    </row>
    <row r="350" spans="2:2" s="22" customFormat="1" ht="25.5" customHeight="1">
      <c r="B350" s="52"/>
    </row>
    <row r="351" spans="2:2" s="22" customFormat="1" ht="25.5" customHeight="1">
      <c r="B351" s="52"/>
    </row>
    <row r="352" spans="2:2" s="22" customFormat="1" ht="25.5" customHeight="1">
      <c r="B352" s="52"/>
    </row>
    <row r="353" spans="2:2" s="22" customFormat="1" ht="25.5" customHeight="1">
      <c r="B353" s="52"/>
    </row>
    <row r="354" spans="2:2" s="22" customFormat="1" ht="25.5" customHeight="1">
      <c r="B354" s="52"/>
    </row>
    <row r="355" spans="2:2" s="22" customFormat="1" ht="25.5" customHeight="1">
      <c r="B355" s="52"/>
    </row>
    <row r="356" spans="2:2" s="22" customFormat="1" ht="25.5" customHeight="1">
      <c r="B356" s="52"/>
    </row>
    <row r="357" spans="2:2" s="22" customFormat="1" ht="25.5" customHeight="1">
      <c r="B357" s="52"/>
    </row>
    <row r="358" spans="2:2" s="22" customFormat="1" ht="25.5" customHeight="1">
      <c r="B358" s="52"/>
    </row>
    <row r="359" spans="2:2" s="22" customFormat="1" ht="25.5" customHeight="1">
      <c r="B359" s="52"/>
    </row>
    <row r="360" spans="2:2" s="22" customFormat="1" ht="25.5" customHeight="1">
      <c r="B360" s="52"/>
    </row>
    <row r="361" spans="2:2" s="22" customFormat="1" ht="25.5" customHeight="1">
      <c r="B361" s="52"/>
    </row>
    <row r="362" spans="2:2" s="22" customFormat="1" ht="25.5" customHeight="1">
      <c r="B362" s="52"/>
    </row>
    <row r="363" spans="2:2" s="22" customFormat="1" ht="25.5" customHeight="1">
      <c r="B363" s="52"/>
    </row>
    <row r="364" spans="2:2" s="22" customFormat="1" ht="25.5" customHeight="1">
      <c r="B364" s="52"/>
    </row>
    <row r="365" spans="2:2" s="22" customFormat="1" ht="25.5" customHeight="1">
      <c r="B365" s="52"/>
    </row>
    <row r="366" spans="2:2" s="22" customFormat="1" ht="25.5" customHeight="1">
      <c r="B366" s="52"/>
    </row>
    <row r="367" spans="2:2" s="22" customFormat="1" ht="25.5" customHeight="1">
      <c r="B367" s="52"/>
    </row>
    <row r="368" spans="2:2" s="22" customFormat="1" ht="25.5" customHeight="1">
      <c r="B368" s="52"/>
    </row>
    <row r="369" spans="2:2" s="22" customFormat="1" ht="25.5" customHeight="1">
      <c r="B369" s="52"/>
    </row>
    <row r="370" spans="2:2" s="22" customFormat="1" ht="25.5" customHeight="1">
      <c r="B370" s="52"/>
    </row>
    <row r="371" spans="2:2" s="22" customFormat="1" ht="25.5" customHeight="1">
      <c r="B371" s="52"/>
    </row>
    <row r="372" spans="2:2" s="22" customFormat="1" ht="25.5" customHeight="1">
      <c r="B372" s="52"/>
    </row>
    <row r="373" spans="2:2" s="22" customFormat="1" ht="25.5" customHeight="1">
      <c r="B373" s="52"/>
    </row>
    <row r="374" spans="2:2" s="22" customFormat="1" ht="25.5" customHeight="1">
      <c r="B374" s="52"/>
    </row>
    <row r="375" spans="2:2" s="22" customFormat="1" ht="25.5" customHeight="1">
      <c r="B375" s="52"/>
    </row>
    <row r="376" spans="2:2" s="22" customFormat="1" ht="25.5" customHeight="1">
      <c r="B376" s="52"/>
    </row>
    <row r="377" spans="2:2" s="22" customFormat="1" ht="25.5" customHeight="1">
      <c r="B377" s="52"/>
    </row>
    <row r="378" spans="2:2" s="22" customFormat="1" ht="25.5" customHeight="1">
      <c r="B378" s="52"/>
    </row>
    <row r="379" spans="2:2" s="22" customFormat="1" ht="25.5" customHeight="1">
      <c r="B379" s="52"/>
    </row>
    <row r="380" spans="2:2" s="22" customFormat="1" ht="25.5" customHeight="1">
      <c r="B380" s="52"/>
    </row>
    <row r="381" spans="2:2" s="22" customFormat="1" ht="25.5" customHeight="1">
      <c r="B381" s="52"/>
    </row>
    <row r="382" spans="2:2" s="22" customFormat="1" ht="25.5" customHeight="1">
      <c r="B382" s="52"/>
    </row>
    <row r="383" spans="2:2" s="22" customFormat="1" ht="25.5" customHeight="1">
      <c r="B383" s="52"/>
    </row>
    <row r="384" spans="2:2" s="22" customFormat="1" ht="25.5" customHeight="1">
      <c r="B384" s="52"/>
    </row>
    <row r="385" spans="2:2" s="22" customFormat="1" ht="25.5" customHeight="1">
      <c r="B385" s="52"/>
    </row>
    <row r="386" spans="2:2" s="22" customFormat="1" ht="25.5" customHeight="1">
      <c r="B386" s="52"/>
    </row>
    <row r="387" spans="2:2" s="22" customFormat="1" ht="25.5" customHeight="1">
      <c r="B387" s="52"/>
    </row>
    <row r="388" spans="2:2" s="22" customFormat="1" ht="25.5" customHeight="1">
      <c r="B388" s="52"/>
    </row>
    <row r="389" spans="2:2" s="22" customFormat="1" ht="25.5" customHeight="1">
      <c r="B389" s="52"/>
    </row>
    <row r="390" spans="2:2" s="22" customFormat="1" ht="25.5" customHeight="1">
      <c r="B390" s="52"/>
    </row>
    <row r="391" spans="2:2" s="22" customFormat="1" ht="25.5" customHeight="1">
      <c r="B391" s="52"/>
    </row>
    <row r="392" spans="2:2" s="22" customFormat="1" ht="25.5" customHeight="1">
      <c r="B392" s="52"/>
    </row>
    <row r="393" spans="2:2" s="22" customFormat="1" ht="25.5" customHeight="1">
      <c r="B393" s="52"/>
    </row>
    <row r="394" spans="2:2" s="22" customFormat="1" ht="25.5" customHeight="1">
      <c r="B394" s="52"/>
    </row>
    <row r="395" spans="2:2" s="22" customFormat="1" ht="25.5" customHeight="1">
      <c r="B395" s="52"/>
    </row>
    <row r="396" spans="2:2" s="22" customFormat="1" ht="25.5" customHeight="1">
      <c r="B396" s="52"/>
    </row>
    <row r="397" spans="2:2" s="22" customFormat="1" ht="25.5" customHeight="1">
      <c r="B397" s="52"/>
    </row>
    <row r="398" spans="2:2" s="22" customFormat="1" ht="25.5" customHeight="1">
      <c r="B398" s="52"/>
    </row>
    <row r="399" spans="2:2" s="22" customFormat="1" ht="25.5" customHeight="1">
      <c r="B399" s="52"/>
    </row>
    <row r="400" spans="2:2" s="22" customFormat="1" ht="25.5" customHeight="1">
      <c r="B400" s="52"/>
    </row>
    <row r="401" spans="2:2" s="22" customFormat="1" ht="25.5" customHeight="1">
      <c r="B401" s="52"/>
    </row>
    <row r="402" spans="2:2" s="22" customFormat="1" ht="25.5" customHeight="1">
      <c r="B402" s="52"/>
    </row>
    <row r="403" spans="2:2" s="22" customFormat="1" ht="25.5" customHeight="1">
      <c r="B403" s="52"/>
    </row>
    <row r="404" spans="2:2" s="22" customFormat="1" ht="25.5" customHeight="1">
      <c r="B404" s="52"/>
    </row>
    <row r="405" spans="2:2" s="22" customFormat="1" ht="25.5" customHeight="1">
      <c r="B405" s="52"/>
    </row>
    <row r="406" spans="2:2" s="22" customFormat="1" ht="25.5" customHeight="1">
      <c r="B406" s="52"/>
    </row>
    <row r="407" spans="2:2" s="22" customFormat="1" ht="25.5" customHeight="1">
      <c r="B407" s="52"/>
    </row>
    <row r="408" spans="2:2" s="22" customFormat="1" ht="25.5" customHeight="1">
      <c r="B408" s="52"/>
    </row>
    <row r="409" spans="2:2" s="22" customFormat="1" ht="25.5" customHeight="1">
      <c r="B409" s="52"/>
    </row>
    <row r="410" spans="2:2" s="22" customFormat="1" ht="25.5" customHeight="1">
      <c r="B410" s="52"/>
    </row>
    <row r="411" spans="2:2" s="22" customFormat="1" ht="25.5" customHeight="1">
      <c r="B411" s="52"/>
    </row>
    <row r="412" spans="2:2" s="22" customFormat="1" ht="25.5" customHeight="1">
      <c r="B412" s="52"/>
    </row>
    <row r="413" spans="2:2" s="22" customFormat="1" ht="25.5" customHeight="1">
      <c r="B413" s="52"/>
    </row>
    <row r="414" spans="2:2" s="22" customFormat="1" ht="25.5" customHeight="1">
      <c r="B414" s="52"/>
    </row>
    <row r="415" spans="2:2" s="22" customFormat="1" ht="25.5" customHeight="1">
      <c r="B415" s="52"/>
    </row>
    <row r="416" spans="2:2" s="22" customFormat="1" ht="25.5" customHeight="1">
      <c r="B416" s="52"/>
    </row>
    <row r="417" spans="2:2" s="22" customFormat="1" ht="25.5" customHeight="1">
      <c r="B417" s="52"/>
    </row>
    <row r="418" spans="2:2" s="22" customFormat="1" ht="25.5" customHeight="1">
      <c r="B418" s="52"/>
    </row>
    <row r="419" spans="2:2" s="22" customFormat="1" ht="25.5" customHeight="1">
      <c r="B419" s="52"/>
    </row>
    <row r="420" spans="2:2" s="22" customFormat="1" ht="25.5" customHeight="1">
      <c r="B420" s="52"/>
    </row>
    <row r="421" spans="2:2" s="22" customFormat="1" ht="25.5" customHeight="1">
      <c r="B421" s="52"/>
    </row>
    <row r="422" spans="2:2" s="22" customFormat="1" ht="25.5" customHeight="1">
      <c r="B422" s="52"/>
    </row>
    <row r="423" spans="2:2" s="22" customFormat="1" ht="25.5" customHeight="1">
      <c r="B423" s="52"/>
    </row>
    <row r="424" spans="2:2" s="22" customFormat="1" ht="25.5" customHeight="1">
      <c r="B424" s="52"/>
    </row>
    <row r="425" spans="2:2" s="22" customFormat="1" ht="25.5" customHeight="1">
      <c r="B425" s="52"/>
    </row>
    <row r="426" spans="2:2" s="22" customFormat="1" ht="25.5" customHeight="1">
      <c r="B426" s="52"/>
    </row>
    <row r="427" spans="2:2" s="22" customFormat="1" ht="25.5" customHeight="1">
      <c r="B427" s="52"/>
    </row>
    <row r="428" spans="2:2" s="22" customFormat="1" ht="25.5" customHeight="1">
      <c r="B428" s="52"/>
    </row>
    <row r="429" spans="2:2" s="22" customFormat="1" ht="25.5" customHeight="1">
      <c r="B429" s="52"/>
    </row>
    <row r="430" spans="2:2" s="22" customFormat="1" ht="25.5" customHeight="1">
      <c r="B430" s="52"/>
    </row>
    <row r="431" spans="2:2" s="22" customFormat="1" ht="25.5" customHeight="1">
      <c r="B431" s="52"/>
    </row>
    <row r="432" spans="2:2" s="22" customFormat="1" ht="25.5" customHeight="1">
      <c r="B432" s="52"/>
    </row>
    <row r="433" spans="2:2" s="22" customFormat="1" ht="25.5" customHeight="1">
      <c r="B433" s="52"/>
    </row>
    <row r="434" spans="2:2" s="22" customFormat="1" ht="25.5" customHeight="1">
      <c r="B434" s="52"/>
    </row>
    <row r="435" spans="2:2" s="22" customFormat="1" ht="25.5" customHeight="1">
      <c r="B435" s="52"/>
    </row>
    <row r="436" spans="2:2" s="22" customFormat="1" ht="25.5" customHeight="1">
      <c r="B436" s="52"/>
    </row>
    <row r="437" spans="2:2" s="22" customFormat="1" ht="25.5" customHeight="1">
      <c r="B437" s="52"/>
    </row>
    <row r="438" spans="2:2" s="22" customFormat="1" ht="25.5" customHeight="1">
      <c r="B438" s="52"/>
    </row>
    <row r="439" spans="2:2" s="22" customFormat="1" ht="25.5" customHeight="1">
      <c r="B439" s="52"/>
    </row>
    <row r="440" spans="2:2" s="22" customFormat="1" ht="25.5" customHeight="1">
      <c r="B440" s="52"/>
    </row>
    <row r="441" spans="2:2" s="22" customFormat="1" ht="25.5" customHeight="1">
      <c r="B441" s="52"/>
    </row>
    <row r="442" spans="2:2" s="22" customFormat="1" ht="25.5" customHeight="1">
      <c r="B442" s="52"/>
    </row>
    <row r="443" spans="2:2" s="22" customFormat="1" ht="25.5" customHeight="1">
      <c r="B443" s="52"/>
    </row>
    <row r="444" spans="2:2" s="22" customFormat="1" ht="25.5" customHeight="1">
      <c r="B444" s="52"/>
    </row>
    <row r="445" spans="2:2" s="22" customFormat="1" ht="25.5" customHeight="1">
      <c r="B445" s="52"/>
    </row>
    <row r="446" spans="2:2" s="22" customFormat="1" ht="25.5" customHeight="1">
      <c r="B446" s="52"/>
    </row>
    <row r="447" spans="2:2" s="22" customFormat="1" ht="25.5" customHeight="1">
      <c r="B447" s="52"/>
    </row>
    <row r="448" spans="2:2" s="22" customFormat="1" ht="25.5" customHeight="1">
      <c r="B448" s="52"/>
    </row>
    <row r="449" spans="2:2" s="22" customFormat="1" ht="25.5" customHeight="1">
      <c r="B449" s="52"/>
    </row>
    <row r="450" spans="2:2" s="22" customFormat="1" ht="25.5" customHeight="1">
      <c r="B450" s="52"/>
    </row>
    <row r="451" spans="2:2" s="22" customFormat="1" ht="25.5" customHeight="1">
      <c r="B451" s="52"/>
    </row>
    <row r="452" spans="2:2" s="22" customFormat="1" ht="25.5" customHeight="1">
      <c r="B452" s="52"/>
    </row>
    <row r="453" spans="2:2" s="22" customFormat="1" ht="25.5" customHeight="1">
      <c r="B453" s="52"/>
    </row>
    <row r="454" spans="2:2" s="22" customFormat="1" ht="25.5" customHeight="1">
      <c r="B454" s="52"/>
    </row>
    <row r="455" spans="2:2" s="22" customFormat="1" ht="25.5" customHeight="1">
      <c r="B455" s="52"/>
    </row>
    <row r="456" spans="2:2" s="22" customFormat="1" ht="25.5" customHeight="1">
      <c r="B456" s="52"/>
    </row>
    <row r="457" spans="2:2" s="22" customFormat="1" ht="25.5" customHeight="1">
      <c r="B457" s="52"/>
    </row>
    <row r="458" spans="2:2" s="22" customFormat="1" ht="25.5" customHeight="1">
      <c r="B458" s="52"/>
    </row>
    <row r="459" spans="2:2" s="22" customFormat="1" ht="25.5" customHeight="1">
      <c r="B459" s="52"/>
    </row>
    <row r="460" spans="2:2" s="22" customFormat="1" ht="25.5" customHeight="1">
      <c r="B460" s="52"/>
    </row>
    <row r="461" spans="2:2" s="22" customFormat="1" ht="25.5" customHeight="1">
      <c r="B461" s="52"/>
    </row>
    <row r="462" spans="2:2" s="22" customFormat="1" ht="25.5" customHeight="1">
      <c r="B462" s="52"/>
    </row>
    <row r="463" spans="2:2" s="22" customFormat="1" ht="25.5" customHeight="1">
      <c r="B463" s="52"/>
    </row>
    <row r="464" spans="2:2" s="22" customFormat="1" ht="25.5" customHeight="1">
      <c r="B464" s="52"/>
    </row>
    <row r="465" spans="2:2" s="22" customFormat="1" ht="25.5" customHeight="1">
      <c r="B465" s="52"/>
    </row>
    <row r="466" spans="2:2" s="22" customFormat="1" ht="25.5" customHeight="1">
      <c r="B466" s="52"/>
    </row>
    <row r="467" spans="2:2" s="22" customFormat="1" ht="25.5" customHeight="1">
      <c r="B467" s="52"/>
    </row>
    <row r="468" spans="2:2" s="22" customFormat="1" ht="25.5" customHeight="1">
      <c r="B468" s="52"/>
    </row>
    <row r="469" spans="2:2" s="22" customFormat="1" ht="25.5" customHeight="1">
      <c r="B469" s="52"/>
    </row>
    <row r="470" spans="2:2" s="22" customFormat="1" ht="25.5" customHeight="1">
      <c r="B470" s="52"/>
    </row>
    <row r="471" spans="2:2" s="22" customFormat="1" ht="25.5" customHeight="1">
      <c r="B471" s="52"/>
    </row>
    <row r="472" spans="2:2" s="22" customFormat="1" ht="25.5" customHeight="1">
      <c r="B472" s="52"/>
    </row>
    <row r="473" spans="2:2" s="22" customFormat="1" ht="25.5" customHeight="1">
      <c r="B473" s="52"/>
    </row>
    <row r="474" spans="2:2" s="22" customFormat="1" ht="25.5" customHeight="1">
      <c r="B474" s="52"/>
    </row>
    <row r="475" spans="2:2" s="22" customFormat="1" ht="25.5" customHeight="1">
      <c r="B475" s="52"/>
    </row>
    <row r="476" spans="2:2" s="22" customFormat="1" ht="25.5" customHeight="1">
      <c r="B476" s="52"/>
    </row>
    <row r="477" spans="2:2" s="22" customFormat="1" ht="25.5" customHeight="1">
      <c r="B477" s="52"/>
    </row>
    <row r="478" spans="2:2" s="22" customFormat="1" ht="25.5" customHeight="1">
      <c r="B478" s="52"/>
    </row>
    <row r="479" spans="2:2" s="22" customFormat="1" ht="25.5" customHeight="1">
      <c r="B479" s="52"/>
    </row>
    <row r="480" spans="2:2" s="22" customFormat="1" ht="25.5" customHeight="1">
      <c r="B480" s="52"/>
    </row>
    <row r="481" spans="2:2" s="22" customFormat="1" ht="25.5" customHeight="1">
      <c r="B481" s="52"/>
    </row>
    <row r="482" spans="2:2" s="22" customFormat="1" ht="25.5" customHeight="1">
      <c r="B482" s="52"/>
    </row>
    <row r="483" spans="2:2" s="22" customFormat="1" ht="25.5" customHeight="1">
      <c r="B483" s="52"/>
    </row>
    <row r="484" spans="2:2" s="22" customFormat="1" ht="25.5" customHeight="1">
      <c r="B484" s="52"/>
    </row>
    <row r="485" spans="2:2" s="22" customFormat="1" ht="25.5" customHeight="1">
      <c r="B485" s="52"/>
    </row>
    <row r="486" spans="2:2" s="22" customFormat="1" ht="25.5" customHeight="1">
      <c r="B486" s="52"/>
    </row>
    <row r="487" spans="2:2" s="22" customFormat="1" ht="25.5" customHeight="1">
      <c r="B487" s="52"/>
    </row>
    <row r="488" spans="2:2" s="22" customFormat="1" ht="25.5" customHeight="1">
      <c r="B488" s="52"/>
    </row>
    <row r="489" spans="2:2" s="22" customFormat="1" ht="25.5" customHeight="1">
      <c r="B489" s="52"/>
    </row>
    <row r="490" spans="2:2" s="22" customFormat="1" ht="25.5" customHeight="1">
      <c r="B490" s="52"/>
    </row>
    <row r="491" spans="2:2" s="22" customFormat="1" ht="25.5" customHeight="1">
      <c r="B491" s="52"/>
    </row>
    <row r="492" spans="2:2" s="22" customFormat="1" ht="25.5" customHeight="1">
      <c r="B492" s="52"/>
    </row>
    <row r="493" spans="2:2" s="22" customFormat="1" ht="25.5" customHeight="1">
      <c r="B493" s="52"/>
    </row>
    <row r="494" spans="2:2" s="22" customFormat="1" ht="25.5" customHeight="1">
      <c r="B494" s="52"/>
    </row>
    <row r="495" spans="2:2" s="22" customFormat="1" ht="25.5" customHeight="1">
      <c r="B495" s="52"/>
    </row>
    <row r="496" spans="2:2" s="22" customFormat="1" ht="25.5" customHeight="1">
      <c r="B496" s="52"/>
    </row>
    <row r="497" spans="2:2" s="22" customFormat="1" ht="25.5" customHeight="1">
      <c r="B497" s="52"/>
    </row>
    <row r="498" spans="2:2" s="22" customFormat="1" ht="25.5" customHeight="1">
      <c r="B498" s="52"/>
    </row>
    <row r="499" spans="2:2" s="22" customFormat="1" ht="25.5" customHeight="1">
      <c r="B499" s="52"/>
    </row>
    <row r="500" spans="2:2" s="22" customFormat="1" ht="25.5" customHeight="1">
      <c r="B500" s="52"/>
    </row>
    <row r="501" spans="2:2" s="22" customFormat="1" ht="25.5" customHeight="1">
      <c r="B501" s="52"/>
    </row>
    <row r="502" spans="2:2" s="22" customFormat="1" ht="25.5" customHeight="1">
      <c r="B502" s="52"/>
    </row>
    <row r="503" spans="2:2" s="22" customFormat="1" ht="25.5" customHeight="1">
      <c r="B503" s="52"/>
    </row>
    <row r="504" spans="2:2" s="22" customFormat="1" ht="25.5" customHeight="1">
      <c r="B504" s="52"/>
    </row>
    <row r="505" spans="2:2" s="22" customFormat="1" ht="25.5" customHeight="1">
      <c r="B505" s="52"/>
    </row>
    <row r="506" spans="2:2" s="22" customFormat="1" ht="25.5" customHeight="1">
      <c r="B506" s="52"/>
    </row>
    <row r="507" spans="2:2" s="22" customFormat="1" ht="25.5" customHeight="1">
      <c r="B507" s="52"/>
    </row>
    <row r="508" spans="2:2" s="22" customFormat="1" ht="25.5" customHeight="1">
      <c r="B508" s="52"/>
    </row>
    <row r="509" spans="2:2" s="22" customFormat="1" ht="25.5" customHeight="1">
      <c r="B509" s="52"/>
    </row>
  </sheetData>
  <mergeCells count="9">
    <mergeCell ref="B50:C50"/>
    <mergeCell ref="A51:C51"/>
    <mergeCell ref="B52:C52"/>
    <mergeCell ref="A48:B48"/>
    <mergeCell ref="A3:E3"/>
    <mergeCell ref="B7:C7"/>
    <mergeCell ref="B11:C11"/>
    <mergeCell ref="A32:B32"/>
    <mergeCell ref="B35:C35"/>
  </mergeCells>
  <dataValidations count="2">
    <dataValidation type="textLength" operator="lessThanOrEqual" allowBlank="1" showInputMessage="1" showErrorMessage="1" errorTitle="Atentie" error="Ati depasit lungimea campului de 70 caractere" sqref="E38:E44 E46 E12:E31">
      <formula1>70</formula1>
    </dataValidation>
    <dataValidation type="textLength" operator="lessThanOrEqual" allowBlank="1" showInputMessage="1" showErrorMessage="1" errorTitle="Atentie" error="Ati depasit lungimea campului de 30 caractere" sqref="D38:D42 D44 D46:D47 D12:D25 D28:D31">
      <formula1>30</formula1>
    </dataValidation>
  </dataValidations>
  <pageMargins left="0.7" right="0.7" top="0.75" bottom="0.75" header="0.3" footer="0.3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4"/>
  <sheetViews>
    <sheetView topLeftCell="A13" workbookViewId="0">
      <selection activeCell="F12" sqref="F12"/>
    </sheetView>
  </sheetViews>
  <sheetFormatPr defaultRowHeight="15"/>
  <cols>
    <col min="2" max="2" width="11" bestFit="1" customWidth="1"/>
    <col min="3" max="3" width="15.5703125" customWidth="1"/>
    <col min="4" max="4" width="40.140625" customWidth="1"/>
    <col min="5" max="5" width="52.7109375" customWidth="1"/>
    <col min="6" max="6" width="14.42578125" customWidth="1"/>
  </cols>
  <sheetData>
    <row r="1" spans="1:6">
      <c r="A1" s="1" t="s">
        <v>10</v>
      </c>
      <c r="B1" s="1"/>
      <c r="C1" s="1"/>
      <c r="D1" s="1"/>
      <c r="E1" s="51" t="s">
        <v>39</v>
      </c>
    </row>
    <row r="2" spans="1:6">
      <c r="A2" s="1" t="s">
        <v>11</v>
      </c>
      <c r="B2" s="1"/>
      <c r="C2" s="1"/>
      <c r="D2" s="1"/>
      <c r="E2" s="51" t="s">
        <v>40</v>
      </c>
    </row>
    <row r="3" spans="1:6" ht="13.5" customHeight="1">
      <c r="A3" s="1"/>
      <c r="B3" s="1"/>
      <c r="C3" s="1"/>
      <c r="D3" s="1"/>
      <c r="E3" s="50" t="s">
        <v>41</v>
      </c>
    </row>
    <row r="4" spans="1:6" ht="48" customHeight="1">
      <c r="A4" s="360" t="s">
        <v>81</v>
      </c>
      <c r="B4" s="360"/>
      <c r="C4" s="360"/>
      <c r="D4" s="360"/>
      <c r="E4" s="360"/>
    </row>
    <row r="5" spans="1:6" ht="15.75" thickBot="1">
      <c r="A5" s="2"/>
      <c r="B5" s="2"/>
      <c r="C5" s="2"/>
      <c r="D5" s="2"/>
      <c r="E5" s="2"/>
    </row>
    <row r="6" spans="1:6">
      <c r="A6" s="3" t="s">
        <v>56</v>
      </c>
      <c r="B6" s="4" t="s">
        <v>1</v>
      </c>
      <c r="C6" s="4" t="s">
        <v>2</v>
      </c>
      <c r="D6" s="4" t="s">
        <v>3</v>
      </c>
      <c r="E6" s="5" t="s">
        <v>4</v>
      </c>
    </row>
    <row r="7" spans="1:6">
      <c r="A7" s="225"/>
      <c r="B7" s="226"/>
      <c r="C7" s="226"/>
      <c r="D7" s="226"/>
      <c r="E7" s="227"/>
    </row>
    <row r="8" spans="1:6" ht="36" customHeight="1">
      <c r="A8" s="234" t="s">
        <v>5</v>
      </c>
      <c r="B8" s="355" t="s">
        <v>6</v>
      </c>
      <c r="C8" s="356"/>
      <c r="D8" s="228"/>
      <c r="E8" s="229"/>
    </row>
    <row r="9" spans="1:6">
      <c r="A9" s="12">
        <v>1</v>
      </c>
      <c r="B9" s="13"/>
      <c r="C9" s="31"/>
      <c r="D9" s="15" t="s">
        <v>13</v>
      </c>
      <c r="E9" s="16" t="s">
        <v>23</v>
      </c>
    </row>
    <row r="10" spans="1:6" ht="30" customHeight="1">
      <c r="A10" s="23">
        <v>2</v>
      </c>
      <c r="B10" s="38"/>
      <c r="C10" s="32"/>
      <c r="D10" s="24" t="s">
        <v>14</v>
      </c>
      <c r="E10" s="16" t="s">
        <v>23</v>
      </c>
    </row>
    <row r="11" spans="1:6">
      <c r="A11" s="23"/>
      <c r="B11" s="226" t="s">
        <v>15</v>
      </c>
      <c r="C11" s="230">
        <f>C9+C10</f>
        <v>0</v>
      </c>
      <c r="D11" s="24"/>
      <c r="E11" s="16"/>
    </row>
    <row r="12" spans="1:6" ht="36" customHeight="1">
      <c r="A12" s="17" t="s">
        <v>7</v>
      </c>
      <c r="B12" s="355" t="s">
        <v>16</v>
      </c>
      <c r="C12" s="356"/>
      <c r="D12" s="231"/>
      <c r="E12" s="232"/>
    </row>
    <row r="13" spans="1:6">
      <c r="A13" s="20">
        <v>1</v>
      </c>
      <c r="B13" s="188"/>
      <c r="C13" s="155"/>
      <c r="D13" s="85"/>
      <c r="E13" s="115"/>
      <c r="F13" s="63"/>
    </row>
    <row r="14" spans="1:6">
      <c r="A14" s="20">
        <v>2</v>
      </c>
      <c r="B14" s="188"/>
      <c r="C14" s="155"/>
      <c r="D14" s="85"/>
      <c r="E14" s="115"/>
      <c r="F14" s="63"/>
    </row>
    <row r="15" spans="1:6">
      <c r="A15" s="20">
        <v>3</v>
      </c>
      <c r="B15" s="98"/>
      <c r="C15" s="109"/>
      <c r="D15" s="110"/>
      <c r="E15" s="114"/>
      <c r="F15" s="63"/>
    </row>
    <row r="16" spans="1:6">
      <c r="A16" s="20">
        <v>4</v>
      </c>
      <c r="B16" s="98"/>
      <c r="C16" s="109"/>
      <c r="D16" s="85"/>
      <c r="E16" s="114"/>
      <c r="F16" s="63"/>
    </row>
    <row r="17" spans="1:6">
      <c r="A17" s="20">
        <v>5</v>
      </c>
      <c r="B17" s="98"/>
      <c r="C17" s="149"/>
      <c r="D17" s="110"/>
      <c r="E17" s="114"/>
      <c r="F17" s="63"/>
    </row>
    <row r="18" spans="1:6">
      <c r="A18" s="20">
        <v>6</v>
      </c>
      <c r="B18" s="98"/>
      <c r="C18" s="149"/>
      <c r="D18" s="110"/>
      <c r="E18" s="114"/>
      <c r="F18" s="63"/>
    </row>
    <row r="19" spans="1:6">
      <c r="A19" s="20">
        <v>7</v>
      </c>
      <c r="B19" s="98"/>
      <c r="C19" s="149"/>
      <c r="D19" s="85"/>
      <c r="E19" s="114"/>
      <c r="F19" s="63"/>
    </row>
    <row r="20" spans="1:6">
      <c r="A20" s="20">
        <v>8</v>
      </c>
      <c r="B20" s="98"/>
      <c r="C20" s="149"/>
      <c r="D20" s="85"/>
      <c r="E20" s="114"/>
      <c r="F20" s="63"/>
    </row>
    <row r="21" spans="1:6">
      <c r="A21" s="20">
        <v>9</v>
      </c>
      <c r="B21" s="98"/>
      <c r="C21" s="149"/>
      <c r="D21" s="312"/>
      <c r="E21" s="114"/>
      <c r="F21" s="63"/>
    </row>
    <row r="22" spans="1:6">
      <c r="A22" s="20">
        <v>10</v>
      </c>
      <c r="B22" s="98"/>
      <c r="C22" s="149"/>
      <c r="D22" s="312"/>
      <c r="E22" s="114"/>
      <c r="F22" s="63"/>
    </row>
    <row r="23" spans="1:6">
      <c r="A23" s="20">
        <v>11</v>
      </c>
      <c r="B23" s="98"/>
      <c r="C23" s="149"/>
      <c r="D23" s="110"/>
      <c r="E23" s="114"/>
      <c r="F23" s="63"/>
    </row>
    <row r="24" spans="1:6">
      <c r="A24" s="20">
        <v>12</v>
      </c>
      <c r="B24" s="98"/>
      <c r="C24" s="149"/>
      <c r="D24" s="85"/>
      <c r="E24" s="114"/>
      <c r="F24" s="63"/>
    </row>
    <row r="25" spans="1:6">
      <c r="A25" s="20">
        <v>13</v>
      </c>
      <c r="B25" s="98"/>
      <c r="C25" s="149"/>
      <c r="D25" s="85"/>
      <c r="E25" s="114"/>
      <c r="F25" s="63"/>
    </row>
    <row r="26" spans="1:6">
      <c r="A26" s="20">
        <v>14</v>
      </c>
      <c r="B26" s="98"/>
      <c r="C26" s="149"/>
      <c r="D26" s="110"/>
      <c r="E26" s="114"/>
      <c r="F26" s="63"/>
    </row>
    <row r="27" spans="1:6">
      <c r="A27" s="20">
        <v>15</v>
      </c>
      <c r="B27" s="98"/>
      <c r="C27" s="149"/>
      <c r="D27" s="110"/>
      <c r="E27" s="114"/>
      <c r="F27" s="63"/>
    </row>
    <row r="28" spans="1:6">
      <c r="A28" s="20">
        <v>16</v>
      </c>
      <c r="B28" s="98"/>
      <c r="C28" s="149"/>
      <c r="D28" s="85"/>
      <c r="E28" s="114"/>
      <c r="F28" s="63"/>
    </row>
    <row r="29" spans="1:6">
      <c r="A29" s="20">
        <v>17</v>
      </c>
      <c r="B29" s="98"/>
      <c r="C29" s="149"/>
      <c r="D29" s="110"/>
      <c r="E29" s="114"/>
      <c r="F29" s="63"/>
    </row>
    <row r="30" spans="1:6">
      <c r="A30" s="20">
        <v>18</v>
      </c>
      <c r="B30" s="98"/>
      <c r="C30" s="149"/>
      <c r="D30" s="110"/>
      <c r="E30" s="114"/>
      <c r="F30" s="63"/>
    </row>
    <row r="31" spans="1:6" s="36" customFormat="1">
      <c r="A31" s="20">
        <v>19</v>
      </c>
      <c r="B31" s="98"/>
      <c r="C31" s="149"/>
      <c r="D31" s="110"/>
      <c r="E31" s="114"/>
      <c r="F31" s="78"/>
    </row>
    <row r="32" spans="1:6" s="36" customFormat="1">
      <c r="A32" s="20">
        <v>20</v>
      </c>
      <c r="B32" s="98"/>
      <c r="C32" s="109"/>
      <c r="D32" s="110"/>
      <c r="E32" s="114"/>
      <c r="F32" s="78"/>
    </row>
    <row r="33" spans="1:6" s="36" customFormat="1">
      <c r="A33" s="20">
        <v>21</v>
      </c>
      <c r="B33" s="98"/>
      <c r="C33" s="149"/>
      <c r="D33" s="110"/>
      <c r="E33" s="114"/>
      <c r="F33" s="78"/>
    </row>
    <row r="34" spans="1:6" s="22" customFormat="1" ht="25.5" customHeight="1" thickBot="1">
      <c r="A34" s="359" t="s">
        <v>8</v>
      </c>
      <c r="B34" s="384"/>
      <c r="C34" s="75">
        <f>SUM(C13:C33)</f>
        <v>0</v>
      </c>
      <c r="D34" s="76"/>
      <c r="E34" s="233"/>
      <c r="F34" s="69"/>
    </row>
    <row r="35" spans="1:6" s="22" customFormat="1" ht="25.5" customHeight="1"/>
    <row r="36" spans="1:6" s="22" customFormat="1" ht="48.75" customHeight="1" thickBot="1"/>
    <row r="37" spans="1:6" ht="36" customHeight="1">
      <c r="A37" s="72" t="s">
        <v>9</v>
      </c>
      <c r="B37" s="353" t="s">
        <v>17</v>
      </c>
      <c r="C37" s="354"/>
      <c r="D37" s="73"/>
      <c r="E37" s="74"/>
    </row>
    <row r="38" spans="1:6" ht="14.25" customHeight="1">
      <c r="A38" s="71">
        <v>1</v>
      </c>
      <c r="B38" s="201"/>
      <c r="C38" s="149"/>
      <c r="D38" s="206"/>
      <c r="E38" s="190"/>
      <c r="F38" s="137"/>
    </row>
    <row r="39" spans="1:6">
      <c r="A39" s="71">
        <v>2</v>
      </c>
      <c r="B39" s="98"/>
      <c r="C39" s="149"/>
      <c r="D39" s="110"/>
      <c r="E39" s="114"/>
      <c r="F39" s="63"/>
    </row>
    <row r="40" spans="1:6">
      <c r="A40" s="71">
        <v>3</v>
      </c>
      <c r="B40" s="98"/>
      <c r="C40" s="149"/>
      <c r="D40" s="110"/>
      <c r="E40" s="114"/>
      <c r="F40" s="63"/>
    </row>
    <row r="41" spans="1:6">
      <c r="A41" s="71">
        <v>4</v>
      </c>
      <c r="B41" s="98"/>
      <c r="C41" s="149"/>
      <c r="D41" s="85"/>
      <c r="E41" s="114"/>
      <c r="F41" s="63"/>
    </row>
    <row r="42" spans="1:6">
      <c r="A42" s="71">
        <v>5</v>
      </c>
      <c r="B42" s="98"/>
      <c r="C42" s="149"/>
      <c r="D42" s="110"/>
      <c r="E42" s="114"/>
      <c r="F42" s="63"/>
    </row>
    <row r="43" spans="1:6">
      <c r="A43" s="71">
        <v>6</v>
      </c>
      <c r="B43" s="98"/>
      <c r="C43" s="149"/>
      <c r="D43" s="110"/>
      <c r="E43" s="114"/>
      <c r="F43" s="63"/>
    </row>
    <row r="44" spans="1:6">
      <c r="A44" s="71">
        <v>7</v>
      </c>
      <c r="B44" s="98"/>
      <c r="C44" s="149"/>
      <c r="D44" s="85"/>
      <c r="E44" s="114"/>
      <c r="F44" s="63"/>
    </row>
    <row r="45" spans="1:6">
      <c r="A45" s="71">
        <v>8</v>
      </c>
      <c r="B45" s="98"/>
      <c r="C45" s="155"/>
      <c r="D45" s="110"/>
      <c r="E45" s="115"/>
      <c r="F45" s="63"/>
    </row>
    <row r="46" spans="1:6">
      <c r="A46" s="71">
        <v>9</v>
      </c>
      <c r="B46" s="98"/>
      <c r="C46" s="149"/>
      <c r="D46" s="110"/>
      <c r="E46" s="114"/>
      <c r="F46" s="63"/>
    </row>
    <row r="47" spans="1:6">
      <c r="A47" s="71">
        <v>10</v>
      </c>
      <c r="B47" s="98"/>
      <c r="C47" s="207"/>
      <c r="D47" s="208"/>
      <c r="E47" s="299"/>
      <c r="F47" s="63"/>
    </row>
    <row r="48" spans="1:6" s="36" customFormat="1">
      <c r="A48" s="71">
        <v>11</v>
      </c>
      <c r="B48" s="98"/>
      <c r="C48" s="149"/>
      <c r="D48" s="110"/>
      <c r="E48" s="114"/>
      <c r="F48" s="78"/>
    </row>
    <row r="49" spans="1:6" s="36" customFormat="1">
      <c r="A49" s="71">
        <v>12</v>
      </c>
      <c r="B49" s="98"/>
      <c r="C49" s="149"/>
      <c r="D49" s="110"/>
      <c r="E49" s="114"/>
      <c r="F49" s="78"/>
    </row>
    <row r="50" spans="1:6" s="36" customFormat="1">
      <c r="A50" s="71">
        <v>13</v>
      </c>
      <c r="B50" s="98"/>
      <c r="C50" s="149"/>
      <c r="D50" s="110"/>
      <c r="E50" s="114"/>
      <c r="F50" s="78"/>
    </row>
    <row r="51" spans="1:6">
      <c r="A51" s="71">
        <v>14</v>
      </c>
      <c r="B51" s="98"/>
      <c r="C51" s="149"/>
      <c r="D51" s="110"/>
      <c r="E51" s="114"/>
      <c r="F51" s="63"/>
    </row>
    <row r="52" spans="1:6">
      <c r="A52" s="327">
        <v>15</v>
      </c>
      <c r="B52" s="98"/>
      <c r="C52" s="207"/>
      <c r="D52" s="208"/>
      <c r="E52" s="209"/>
      <c r="F52" s="63"/>
    </row>
    <row r="53" spans="1:6" s="22" customFormat="1" ht="25.5" customHeight="1" thickBot="1">
      <c r="A53" s="359" t="s">
        <v>8</v>
      </c>
      <c r="B53" s="342"/>
      <c r="C53" s="75">
        <f>SUM(C38:C52)</f>
        <v>0</v>
      </c>
      <c r="D53" s="76"/>
      <c r="E53" s="77"/>
      <c r="F53" s="69"/>
    </row>
    <row r="54" spans="1:6" s="22" customFormat="1" ht="25.5" customHeight="1"/>
    <row r="55" spans="1:6" s="22" customFormat="1" ht="25.5" customHeight="1">
      <c r="C55" s="52" t="s">
        <v>43</v>
      </c>
      <c r="E55" s="52" t="s">
        <v>42</v>
      </c>
    </row>
    <row r="56" spans="1:6" s="22" customFormat="1" ht="25.5" customHeight="1">
      <c r="C56" s="52" t="s">
        <v>44</v>
      </c>
      <c r="E56" s="52" t="s">
        <v>55</v>
      </c>
    </row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</sheetData>
  <mergeCells count="6">
    <mergeCell ref="A53:B53"/>
    <mergeCell ref="A4:E4"/>
    <mergeCell ref="B8:C8"/>
    <mergeCell ref="B12:C12"/>
    <mergeCell ref="A34:B34"/>
    <mergeCell ref="B37:C37"/>
  </mergeCells>
  <dataValidations count="2">
    <dataValidation type="textLength" operator="lessThanOrEqual" allowBlank="1" showInputMessage="1" showErrorMessage="1" errorTitle="Atentie" error="Ati depasit lungimea campului de 30 caractere" sqref="D46:D52 D20:D23 D39:D43 D15:D18 D25:D33">
      <formula1>30</formula1>
    </dataValidation>
    <dataValidation type="textLength" operator="lessThanOrEqual" allowBlank="1" showInputMessage="1" showErrorMessage="1" errorTitle="Atentie" error="Ati depasit lungimea campului de 70 caractere" sqref="E39:E52 E15:E33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3"/>
  <sheetViews>
    <sheetView topLeftCell="A37" workbookViewId="0">
      <selection activeCell="K31" sqref="K31"/>
    </sheetView>
  </sheetViews>
  <sheetFormatPr defaultRowHeight="15.75"/>
  <cols>
    <col min="1" max="1" width="7" customWidth="1"/>
    <col min="2" max="2" width="12.140625" customWidth="1"/>
    <col min="3" max="3" width="16.42578125" customWidth="1"/>
    <col min="4" max="4" width="42.85546875" customWidth="1"/>
    <col min="5" max="5" width="52.28515625" customWidth="1"/>
    <col min="6" max="6" width="10.140625" style="79" bestFit="1" customWidth="1"/>
  </cols>
  <sheetData>
    <row r="1" spans="1:7">
      <c r="A1" s="105" t="s">
        <v>10</v>
      </c>
      <c r="B1" s="105"/>
      <c r="C1" s="105"/>
      <c r="D1" s="105"/>
      <c r="E1" s="118" t="s">
        <v>39</v>
      </c>
    </row>
    <row r="2" spans="1:7" ht="35.25" customHeight="1">
      <c r="A2" s="138" t="s">
        <v>11</v>
      </c>
      <c r="B2" s="138"/>
      <c r="C2" s="138"/>
      <c r="D2" s="138"/>
      <c r="E2" s="152" t="s">
        <v>47</v>
      </c>
    </row>
    <row r="3" spans="1:7">
      <c r="A3" s="343" t="s">
        <v>92</v>
      </c>
      <c r="B3" s="343"/>
      <c r="C3" s="343"/>
      <c r="D3" s="343"/>
      <c r="E3" s="343"/>
    </row>
    <row r="4" spans="1:7" ht="16.5" thickBot="1">
      <c r="A4" s="2"/>
      <c r="B4" s="2"/>
      <c r="C4" s="2"/>
      <c r="D4" s="2"/>
      <c r="E4" s="2"/>
    </row>
    <row r="5" spans="1:7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7">
      <c r="A6" s="91"/>
      <c r="B6" s="92"/>
      <c r="C6" s="92"/>
      <c r="D6" s="92"/>
      <c r="E6" s="93"/>
    </row>
    <row r="7" spans="1:7" ht="19.5" customHeight="1">
      <c r="A7" s="94" t="s">
        <v>5</v>
      </c>
      <c r="B7" s="344" t="s">
        <v>6</v>
      </c>
      <c r="C7" s="345"/>
      <c r="D7" s="95"/>
      <c r="E7" s="96"/>
    </row>
    <row r="8" spans="1:7" ht="23.25" customHeight="1">
      <c r="A8" s="97">
        <v>1</v>
      </c>
      <c r="B8" s="129" t="s">
        <v>125</v>
      </c>
      <c r="C8" s="99">
        <v>422856</v>
      </c>
      <c r="D8" s="100" t="s">
        <v>13</v>
      </c>
      <c r="E8" s="101" t="s">
        <v>12</v>
      </c>
    </row>
    <row r="9" spans="1:7" ht="32.25" customHeight="1">
      <c r="A9" s="97">
        <v>2</v>
      </c>
      <c r="B9" s="129" t="s">
        <v>125</v>
      </c>
      <c r="C9" s="102">
        <v>408480</v>
      </c>
      <c r="D9" s="103" t="s">
        <v>14</v>
      </c>
      <c r="E9" s="101" t="s">
        <v>12</v>
      </c>
      <c r="F9" s="116"/>
      <c r="G9" s="117"/>
    </row>
    <row r="10" spans="1:7" s="26" customFormat="1">
      <c r="A10" s="97"/>
      <c r="B10" s="92" t="s">
        <v>15</v>
      </c>
      <c r="C10" s="104">
        <f>C8+C9</f>
        <v>831336</v>
      </c>
      <c r="D10" s="103"/>
      <c r="E10" s="101"/>
      <c r="F10" s="79"/>
    </row>
    <row r="11" spans="1:7" ht="30" customHeight="1">
      <c r="A11" s="81" t="s">
        <v>7</v>
      </c>
      <c r="B11" s="346" t="s">
        <v>16</v>
      </c>
      <c r="C11" s="347"/>
      <c r="D11" s="82"/>
      <c r="E11" s="83"/>
    </row>
    <row r="12" spans="1:7">
      <c r="A12" s="84">
        <v>1</v>
      </c>
      <c r="B12" s="98" t="s">
        <v>93</v>
      </c>
      <c r="C12" s="151">
        <v>4760</v>
      </c>
      <c r="D12" s="85" t="s">
        <v>70</v>
      </c>
      <c r="E12" s="86" t="s">
        <v>94</v>
      </c>
      <c r="F12" s="61"/>
    </row>
    <row r="13" spans="1:7">
      <c r="A13" s="84">
        <v>2</v>
      </c>
      <c r="B13" s="98" t="s">
        <v>95</v>
      </c>
      <c r="C13" s="151">
        <v>791.35</v>
      </c>
      <c r="D13" s="85" t="s">
        <v>75</v>
      </c>
      <c r="E13" s="86" t="s">
        <v>96</v>
      </c>
      <c r="F13" s="61"/>
    </row>
    <row r="14" spans="1:7">
      <c r="A14" s="84">
        <v>3</v>
      </c>
      <c r="B14" s="98" t="s">
        <v>95</v>
      </c>
      <c r="C14" s="151">
        <v>10981.94</v>
      </c>
      <c r="D14" s="85" t="s">
        <v>66</v>
      </c>
      <c r="E14" s="86" t="s">
        <v>97</v>
      </c>
      <c r="F14" s="61"/>
    </row>
    <row r="15" spans="1:7">
      <c r="A15" s="84">
        <v>4</v>
      </c>
      <c r="B15" s="98" t="s">
        <v>95</v>
      </c>
      <c r="C15" s="151">
        <v>202.16</v>
      </c>
      <c r="D15" s="85" t="s">
        <v>59</v>
      </c>
      <c r="E15" s="86" t="s">
        <v>98</v>
      </c>
      <c r="F15" s="61"/>
    </row>
    <row r="16" spans="1:7">
      <c r="A16" s="84">
        <v>5</v>
      </c>
      <c r="B16" s="98" t="s">
        <v>95</v>
      </c>
      <c r="C16" s="151">
        <v>554.70000000000005</v>
      </c>
      <c r="D16" s="85" t="s">
        <v>58</v>
      </c>
      <c r="E16" s="86" t="s">
        <v>99</v>
      </c>
      <c r="F16" s="61"/>
    </row>
    <row r="17" spans="1:6">
      <c r="A17" s="84">
        <v>6</v>
      </c>
      <c r="B17" s="98" t="s">
        <v>95</v>
      </c>
      <c r="C17" s="151">
        <v>1934.89</v>
      </c>
      <c r="D17" s="85" t="s">
        <v>60</v>
      </c>
      <c r="E17" s="86" t="s">
        <v>100</v>
      </c>
      <c r="F17" s="61"/>
    </row>
    <row r="18" spans="1:6">
      <c r="A18" s="84">
        <v>7</v>
      </c>
      <c r="B18" s="98" t="s">
        <v>95</v>
      </c>
      <c r="C18" s="151">
        <v>70</v>
      </c>
      <c r="D18" s="85" t="s">
        <v>71</v>
      </c>
      <c r="E18" s="86" t="s">
        <v>101</v>
      </c>
      <c r="F18" s="61"/>
    </row>
    <row r="19" spans="1:6">
      <c r="A19" s="84">
        <v>8</v>
      </c>
      <c r="B19" s="98" t="s">
        <v>95</v>
      </c>
      <c r="C19" s="151">
        <v>849.99</v>
      </c>
      <c r="D19" s="85" t="s">
        <v>76</v>
      </c>
      <c r="E19" s="86" t="s">
        <v>102</v>
      </c>
      <c r="F19" s="61"/>
    </row>
    <row r="20" spans="1:6">
      <c r="A20" s="84">
        <v>9</v>
      </c>
      <c r="B20" s="98" t="s">
        <v>95</v>
      </c>
      <c r="C20" s="151">
        <v>548</v>
      </c>
      <c r="D20" s="85" t="s">
        <v>79</v>
      </c>
      <c r="E20" s="86" t="s">
        <v>103</v>
      </c>
      <c r="F20" s="61"/>
    </row>
    <row r="21" spans="1:6">
      <c r="A21" s="84">
        <v>10</v>
      </c>
      <c r="B21" s="98" t="s">
        <v>95</v>
      </c>
      <c r="C21" s="151">
        <v>270.25</v>
      </c>
      <c r="D21" s="85" t="s">
        <v>68</v>
      </c>
      <c r="E21" s="86" t="s">
        <v>104</v>
      </c>
      <c r="F21" s="61"/>
    </row>
    <row r="22" spans="1:6">
      <c r="A22" s="84">
        <v>11</v>
      </c>
      <c r="B22" s="98" t="s">
        <v>95</v>
      </c>
      <c r="C22" s="151">
        <v>202.3</v>
      </c>
      <c r="D22" s="85" t="s">
        <v>67</v>
      </c>
      <c r="E22" s="86" t="s">
        <v>105</v>
      </c>
      <c r="F22" s="61"/>
    </row>
    <row r="23" spans="1:6">
      <c r="A23" s="84">
        <v>12</v>
      </c>
      <c r="B23" s="98" t="s">
        <v>95</v>
      </c>
      <c r="C23" s="151">
        <v>42.88</v>
      </c>
      <c r="D23" s="85" t="s">
        <v>62</v>
      </c>
      <c r="E23" s="86" t="s">
        <v>106</v>
      </c>
      <c r="F23" s="61"/>
    </row>
    <row r="24" spans="1:6">
      <c r="A24" s="84">
        <v>13</v>
      </c>
      <c r="B24" s="98" t="s">
        <v>95</v>
      </c>
      <c r="C24" s="151">
        <v>264.04000000000002</v>
      </c>
      <c r="D24" s="85" t="s">
        <v>62</v>
      </c>
      <c r="E24" s="86" t="s">
        <v>107</v>
      </c>
      <c r="F24" s="61"/>
    </row>
    <row r="25" spans="1:6">
      <c r="A25" s="84">
        <v>14</v>
      </c>
      <c r="B25" s="98" t="s">
        <v>95</v>
      </c>
      <c r="C25" s="151">
        <v>135</v>
      </c>
      <c r="D25" s="85" t="s">
        <v>78</v>
      </c>
      <c r="E25" s="86" t="s">
        <v>108</v>
      </c>
      <c r="F25" s="61"/>
    </row>
    <row r="26" spans="1:6">
      <c r="A26" s="84">
        <v>15</v>
      </c>
      <c r="B26" s="98" t="s">
        <v>95</v>
      </c>
      <c r="C26" s="151">
        <v>1309</v>
      </c>
      <c r="D26" s="85" t="s">
        <v>64</v>
      </c>
      <c r="E26" s="86" t="s">
        <v>109</v>
      </c>
      <c r="F26" s="61"/>
    </row>
    <row r="27" spans="1:6">
      <c r="A27" s="84">
        <v>16</v>
      </c>
      <c r="B27" s="98" t="s">
        <v>95</v>
      </c>
      <c r="C27" s="151">
        <v>200</v>
      </c>
      <c r="D27" s="85" t="s">
        <v>72</v>
      </c>
      <c r="E27" s="86" t="s">
        <v>110</v>
      </c>
      <c r="F27" s="61"/>
    </row>
    <row r="28" spans="1:6">
      <c r="A28" s="84">
        <v>17</v>
      </c>
      <c r="B28" s="98" t="s">
        <v>95</v>
      </c>
      <c r="C28" s="151">
        <v>797.62</v>
      </c>
      <c r="D28" s="85" t="s">
        <v>73</v>
      </c>
      <c r="E28" s="86" t="s">
        <v>111</v>
      </c>
      <c r="F28" s="61"/>
    </row>
    <row r="29" spans="1:6">
      <c r="A29" s="84">
        <v>18</v>
      </c>
      <c r="B29" s="98" t="s">
        <v>119</v>
      </c>
      <c r="C29" s="149">
        <v>7500</v>
      </c>
      <c r="D29" s="85" t="s">
        <v>120</v>
      </c>
      <c r="E29" s="114" t="s">
        <v>124</v>
      </c>
      <c r="F29" s="61"/>
    </row>
    <row r="30" spans="1:6">
      <c r="A30" s="84">
        <v>19</v>
      </c>
      <c r="B30" s="98" t="s">
        <v>119</v>
      </c>
      <c r="C30" s="149">
        <v>263</v>
      </c>
      <c r="D30" s="85" t="s">
        <v>121</v>
      </c>
      <c r="E30" s="114" t="s">
        <v>122</v>
      </c>
      <c r="F30" s="61"/>
    </row>
    <row r="31" spans="1:6" s="22" customFormat="1" ht="49.5" customHeight="1" thickBot="1">
      <c r="A31" s="341" t="s">
        <v>32</v>
      </c>
      <c r="B31" s="342"/>
      <c r="C31" s="87">
        <f>SUM(C12:C30)</f>
        <v>31677.120000000003</v>
      </c>
      <c r="D31" s="106"/>
      <c r="E31" s="107"/>
      <c r="F31" s="80"/>
    </row>
    <row r="32" spans="1:6" s="22" customFormat="1" ht="12.75" customHeight="1">
      <c r="F32" s="80"/>
    </row>
    <row r="33" spans="1:6" ht="60.75" customHeight="1" thickBot="1">
      <c r="A33" s="22"/>
      <c r="B33" s="22"/>
      <c r="C33" s="22"/>
      <c r="D33" s="22"/>
      <c r="E33" s="22"/>
    </row>
    <row r="34" spans="1:6" ht="32.25" customHeight="1">
      <c r="A34" s="111" t="s">
        <v>9</v>
      </c>
      <c r="B34" s="348" t="s">
        <v>17</v>
      </c>
      <c r="C34" s="349"/>
      <c r="D34" s="112"/>
      <c r="E34" s="113"/>
      <c r="F34" s="61"/>
    </row>
    <row r="35" spans="1:6">
      <c r="A35" s="84">
        <v>1</v>
      </c>
      <c r="B35" s="98" t="s">
        <v>95</v>
      </c>
      <c r="C35" s="149">
        <v>440.59</v>
      </c>
      <c r="D35" s="110" t="s">
        <v>112</v>
      </c>
      <c r="E35" s="114" t="s">
        <v>113</v>
      </c>
      <c r="F35" s="61"/>
    </row>
    <row r="36" spans="1:6">
      <c r="A36" s="84">
        <v>2</v>
      </c>
      <c r="B36" s="98" t="s">
        <v>95</v>
      </c>
      <c r="C36" s="149">
        <v>1003.1</v>
      </c>
      <c r="D36" s="110" t="s">
        <v>65</v>
      </c>
      <c r="E36" s="114" t="s">
        <v>118</v>
      </c>
      <c r="F36" s="61"/>
    </row>
    <row r="37" spans="1:6">
      <c r="A37" s="84">
        <v>3</v>
      </c>
      <c r="B37" s="98" t="s">
        <v>95</v>
      </c>
      <c r="C37" s="149">
        <v>7931.6</v>
      </c>
      <c r="D37" s="110" t="s">
        <v>66</v>
      </c>
      <c r="E37" s="114" t="s">
        <v>97</v>
      </c>
      <c r="F37" s="61"/>
    </row>
    <row r="38" spans="1:6">
      <c r="A38" s="84">
        <v>4</v>
      </c>
      <c r="B38" s="98" t="s">
        <v>95</v>
      </c>
      <c r="C38" s="149">
        <v>447.51</v>
      </c>
      <c r="D38" s="110" t="s">
        <v>59</v>
      </c>
      <c r="E38" s="114" t="s">
        <v>114</v>
      </c>
      <c r="F38" s="61"/>
    </row>
    <row r="39" spans="1:6">
      <c r="A39" s="84">
        <v>5</v>
      </c>
      <c r="B39" s="98" t="s">
        <v>95</v>
      </c>
      <c r="C39" s="149">
        <v>94.64</v>
      </c>
      <c r="D39" s="110" t="s">
        <v>58</v>
      </c>
      <c r="E39" s="114" t="s">
        <v>99</v>
      </c>
      <c r="F39" s="61"/>
    </row>
    <row r="40" spans="1:6">
      <c r="A40" s="84">
        <v>6</v>
      </c>
      <c r="B40" s="98" t="s">
        <v>95</v>
      </c>
      <c r="C40" s="149">
        <v>176.03</v>
      </c>
      <c r="D40" s="110" t="s">
        <v>60</v>
      </c>
      <c r="E40" s="114" t="s">
        <v>100</v>
      </c>
      <c r="F40" s="61"/>
    </row>
    <row r="41" spans="1:6">
      <c r="A41" s="84">
        <v>7</v>
      </c>
      <c r="B41" s="98" t="s">
        <v>95</v>
      </c>
      <c r="C41" s="149">
        <v>750</v>
      </c>
      <c r="D41" s="110" t="s">
        <v>76</v>
      </c>
      <c r="E41" s="114" t="s">
        <v>115</v>
      </c>
      <c r="F41" s="61"/>
    </row>
    <row r="42" spans="1:6">
      <c r="A42" s="84">
        <v>8</v>
      </c>
      <c r="B42" s="98" t="s">
        <v>95</v>
      </c>
      <c r="C42" s="149">
        <v>640.6</v>
      </c>
      <c r="D42" s="110" t="s">
        <v>61</v>
      </c>
      <c r="E42" s="114" t="s">
        <v>116</v>
      </c>
      <c r="F42" s="61"/>
    </row>
    <row r="43" spans="1:6">
      <c r="A43" s="84">
        <v>9</v>
      </c>
      <c r="B43" s="98" t="s">
        <v>95</v>
      </c>
      <c r="C43" s="149">
        <v>333</v>
      </c>
      <c r="D43" s="110" t="s">
        <v>63</v>
      </c>
      <c r="E43" s="114" t="s">
        <v>117</v>
      </c>
      <c r="F43" s="61"/>
    </row>
    <row r="44" spans="1:6">
      <c r="A44" s="84">
        <v>10</v>
      </c>
      <c r="B44" s="98" t="s">
        <v>119</v>
      </c>
      <c r="C44" s="149">
        <v>1000</v>
      </c>
      <c r="D44" s="85" t="s">
        <v>120</v>
      </c>
      <c r="E44" s="114" t="s">
        <v>123</v>
      </c>
      <c r="F44" s="61"/>
    </row>
    <row r="45" spans="1:6" s="22" customFormat="1" ht="51.75" customHeight="1" thickBot="1">
      <c r="A45" s="341" t="s">
        <v>33</v>
      </c>
      <c r="B45" s="342"/>
      <c r="C45" s="87">
        <f>SUM(C35:C44)</f>
        <v>12817.070000000002</v>
      </c>
      <c r="D45" s="106"/>
      <c r="E45" s="107"/>
      <c r="F45" s="80"/>
    </row>
    <row r="46" spans="1:6" s="22" customFormat="1" ht="25.5" customHeight="1">
      <c r="F46" s="80"/>
    </row>
    <row r="47" spans="1:6" s="22" customFormat="1" ht="27.75" customHeight="1">
      <c r="B47" s="340" t="s">
        <v>46</v>
      </c>
      <c r="C47" s="340"/>
      <c r="E47" s="52" t="s">
        <v>45</v>
      </c>
      <c r="F47" s="80"/>
    </row>
    <row r="48" spans="1:6" s="22" customFormat="1" ht="18.75" customHeight="1">
      <c r="B48" s="340" t="s">
        <v>44</v>
      </c>
      <c r="C48" s="340"/>
      <c r="E48" s="52" t="s">
        <v>55</v>
      </c>
      <c r="F48" s="80"/>
    </row>
    <row r="49" spans="6:6" s="22" customFormat="1" ht="25.5" customHeight="1">
      <c r="F49" s="80"/>
    </row>
    <row r="50" spans="6:6" s="22" customFormat="1" ht="25.5" customHeight="1">
      <c r="F50" s="80"/>
    </row>
    <row r="51" spans="6:6" s="22" customFormat="1" ht="25.5" customHeight="1">
      <c r="F51" s="80"/>
    </row>
    <row r="52" spans="6:6" s="22" customFormat="1" ht="25.5" customHeight="1">
      <c r="F52" s="80"/>
    </row>
    <row r="53" spans="6:6" s="22" customFormat="1" ht="25.5" customHeight="1">
      <c r="F53" s="80"/>
    </row>
    <row r="54" spans="6:6" s="22" customFormat="1" ht="25.5" customHeight="1">
      <c r="F54" s="80"/>
    </row>
    <row r="55" spans="6:6" s="22" customFormat="1" ht="25.5" customHeight="1">
      <c r="F55" s="80"/>
    </row>
    <row r="56" spans="6:6" s="22" customFormat="1" ht="25.5" customHeight="1">
      <c r="F56" s="80"/>
    </row>
    <row r="57" spans="6:6" s="22" customFormat="1" ht="25.5" customHeight="1">
      <c r="F57" s="80"/>
    </row>
    <row r="58" spans="6:6" s="22" customFormat="1" ht="25.5" customHeight="1">
      <c r="F58" s="80"/>
    </row>
    <row r="59" spans="6:6" s="22" customFormat="1" ht="25.5" customHeight="1">
      <c r="F59" s="80"/>
    </row>
    <row r="60" spans="6:6" s="22" customFormat="1" ht="25.5" customHeight="1">
      <c r="F60" s="80"/>
    </row>
    <row r="61" spans="6:6" s="22" customFormat="1" ht="25.5" customHeight="1">
      <c r="F61" s="80"/>
    </row>
    <row r="62" spans="6:6" s="22" customFormat="1" ht="25.5" customHeight="1">
      <c r="F62" s="80"/>
    </row>
    <row r="63" spans="6:6" s="22" customFormat="1" ht="25.5" customHeight="1">
      <c r="F63" s="80"/>
    </row>
    <row r="64" spans="6:6" s="22" customFormat="1" ht="25.5" customHeight="1">
      <c r="F64" s="80"/>
    </row>
    <row r="65" spans="6:6" s="22" customFormat="1" ht="25.5" customHeight="1">
      <c r="F65" s="80"/>
    </row>
    <row r="66" spans="6:6" s="22" customFormat="1" ht="25.5" customHeight="1">
      <c r="F66" s="80"/>
    </row>
    <row r="67" spans="6:6" s="22" customFormat="1" ht="25.5" customHeight="1">
      <c r="F67" s="80"/>
    </row>
    <row r="68" spans="6:6" s="22" customFormat="1" ht="25.5" customHeight="1">
      <c r="F68" s="80"/>
    </row>
    <row r="69" spans="6:6" s="22" customFormat="1" ht="25.5" customHeight="1">
      <c r="F69" s="80"/>
    </row>
    <row r="70" spans="6:6" s="22" customFormat="1" ht="25.5" customHeight="1">
      <c r="F70" s="80"/>
    </row>
    <row r="71" spans="6:6" s="22" customFormat="1" ht="25.5" customHeight="1">
      <c r="F71" s="80"/>
    </row>
    <row r="72" spans="6:6" s="22" customFormat="1" ht="25.5" customHeight="1">
      <c r="F72" s="80"/>
    </row>
    <row r="73" spans="6:6" s="22" customFormat="1" ht="25.5" customHeight="1">
      <c r="F73" s="80"/>
    </row>
    <row r="74" spans="6:6" s="22" customFormat="1" ht="25.5" customHeight="1">
      <c r="F74" s="80"/>
    </row>
    <row r="75" spans="6:6" s="22" customFormat="1" ht="25.5" customHeight="1">
      <c r="F75" s="80"/>
    </row>
    <row r="76" spans="6:6" s="22" customFormat="1" ht="25.5" customHeight="1">
      <c r="F76" s="80"/>
    </row>
    <row r="77" spans="6:6" s="22" customFormat="1" ht="25.5" customHeight="1">
      <c r="F77" s="80"/>
    </row>
    <row r="78" spans="6:6" s="22" customFormat="1" ht="25.5" customHeight="1">
      <c r="F78" s="80"/>
    </row>
    <row r="79" spans="6:6" s="22" customFormat="1" ht="25.5" customHeight="1">
      <c r="F79" s="80"/>
    </row>
    <row r="80" spans="6:6" s="22" customFormat="1" ht="25.5" customHeight="1">
      <c r="F80" s="80"/>
    </row>
    <row r="81" spans="6:6" s="22" customFormat="1" ht="25.5" customHeight="1">
      <c r="F81" s="80"/>
    </row>
    <row r="82" spans="6:6" s="22" customFormat="1" ht="25.5" customHeight="1">
      <c r="F82" s="80"/>
    </row>
    <row r="83" spans="6:6" s="22" customFormat="1" ht="25.5" customHeight="1">
      <c r="F83" s="80"/>
    </row>
    <row r="84" spans="6:6" s="22" customFormat="1" ht="25.5" customHeight="1">
      <c r="F84" s="80"/>
    </row>
    <row r="85" spans="6:6" s="22" customFormat="1" ht="25.5" customHeight="1">
      <c r="F85" s="80"/>
    </row>
    <row r="86" spans="6:6" s="22" customFormat="1" ht="25.5" customHeight="1">
      <c r="F86" s="80"/>
    </row>
    <row r="87" spans="6:6" s="22" customFormat="1" ht="25.5" customHeight="1">
      <c r="F87" s="80"/>
    </row>
    <row r="88" spans="6:6" s="22" customFormat="1" ht="25.5" customHeight="1">
      <c r="F88" s="80"/>
    </row>
    <row r="89" spans="6:6" s="22" customFormat="1" ht="25.5" customHeight="1">
      <c r="F89" s="80"/>
    </row>
    <row r="90" spans="6:6" s="22" customFormat="1" ht="25.5" customHeight="1">
      <c r="F90" s="80"/>
    </row>
    <row r="91" spans="6:6" s="22" customFormat="1" ht="25.5" customHeight="1">
      <c r="F91" s="80"/>
    </row>
    <row r="92" spans="6:6" s="22" customFormat="1" ht="25.5" customHeight="1">
      <c r="F92" s="80"/>
    </row>
    <row r="93" spans="6:6" s="22" customFormat="1" ht="25.5" customHeight="1">
      <c r="F93" s="80"/>
    </row>
    <row r="94" spans="6:6" s="22" customFormat="1" ht="25.5" customHeight="1">
      <c r="F94" s="80"/>
    </row>
    <row r="95" spans="6:6" s="22" customFormat="1" ht="25.5" customHeight="1">
      <c r="F95" s="80"/>
    </row>
    <row r="96" spans="6:6" s="22" customFormat="1" ht="25.5" customHeight="1">
      <c r="F96" s="80"/>
    </row>
    <row r="97" spans="6:6" s="22" customFormat="1" ht="25.5" customHeight="1">
      <c r="F97" s="80"/>
    </row>
    <row r="98" spans="6:6" s="22" customFormat="1" ht="25.5" customHeight="1">
      <c r="F98" s="80"/>
    </row>
    <row r="99" spans="6:6" s="22" customFormat="1" ht="25.5" customHeight="1">
      <c r="F99" s="80"/>
    </row>
    <row r="100" spans="6:6" s="22" customFormat="1" ht="25.5" customHeight="1">
      <c r="F100" s="80"/>
    </row>
    <row r="101" spans="6:6" s="22" customFormat="1" ht="25.5" customHeight="1">
      <c r="F101" s="80"/>
    </row>
    <row r="102" spans="6:6" s="22" customFormat="1" ht="25.5" customHeight="1">
      <c r="F102" s="80"/>
    </row>
    <row r="103" spans="6:6" s="22" customFormat="1" ht="25.5" customHeight="1">
      <c r="F103" s="80"/>
    </row>
    <row r="104" spans="6:6" s="22" customFormat="1" ht="25.5" customHeight="1">
      <c r="F104" s="80"/>
    </row>
    <row r="105" spans="6:6" s="22" customFormat="1" ht="25.5" customHeight="1">
      <c r="F105" s="80"/>
    </row>
    <row r="106" spans="6:6" s="22" customFormat="1" ht="25.5" customHeight="1">
      <c r="F106" s="80"/>
    </row>
    <row r="107" spans="6:6" s="22" customFormat="1" ht="25.5" customHeight="1">
      <c r="F107" s="80"/>
    </row>
    <row r="108" spans="6:6" s="22" customFormat="1" ht="25.5" customHeight="1">
      <c r="F108" s="80"/>
    </row>
    <row r="109" spans="6:6" s="22" customFormat="1" ht="25.5" customHeight="1">
      <c r="F109" s="80"/>
    </row>
    <row r="110" spans="6:6" s="22" customFormat="1" ht="25.5" customHeight="1">
      <c r="F110" s="80"/>
    </row>
    <row r="111" spans="6:6" s="22" customFormat="1" ht="25.5" customHeight="1">
      <c r="F111" s="80"/>
    </row>
    <row r="112" spans="6:6" s="22" customFormat="1" ht="25.5" customHeight="1">
      <c r="F112" s="80"/>
    </row>
    <row r="113" spans="6:6" s="22" customFormat="1" ht="25.5" customHeight="1">
      <c r="F113" s="80"/>
    </row>
    <row r="114" spans="6:6" s="22" customFormat="1" ht="25.5" customHeight="1">
      <c r="F114" s="80"/>
    </row>
    <row r="115" spans="6:6" s="22" customFormat="1" ht="25.5" customHeight="1">
      <c r="F115" s="80"/>
    </row>
    <row r="116" spans="6:6" s="22" customFormat="1" ht="25.5" customHeight="1">
      <c r="F116" s="80"/>
    </row>
    <row r="117" spans="6:6" s="22" customFormat="1" ht="25.5" customHeight="1">
      <c r="F117" s="80"/>
    </row>
    <row r="118" spans="6:6" s="22" customFormat="1" ht="25.5" customHeight="1">
      <c r="F118" s="80"/>
    </row>
    <row r="119" spans="6:6" s="22" customFormat="1" ht="25.5" customHeight="1">
      <c r="F119" s="80"/>
    </row>
    <row r="120" spans="6:6" s="22" customFormat="1" ht="25.5" customHeight="1">
      <c r="F120" s="80"/>
    </row>
    <row r="121" spans="6:6" s="22" customFormat="1" ht="25.5" customHeight="1">
      <c r="F121" s="80"/>
    </row>
    <row r="122" spans="6:6" s="22" customFormat="1" ht="25.5" customHeight="1">
      <c r="F122" s="80"/>
    </row>
    <row r="123" spans="6:6" s="22" customFormat="1" ht="25.5" customHeight="1">
      <c r="F123" s="80"/>
    </row>
    <row r="124" spans="6:6" s="22" customFormat="1" ht="25.5" customHeight="1">
      <c r="F124" s="80"/>
    </row>
    <row r="125" spans="6:6" s="22" customFormat="1" ht="25.5" customHeight="1">
      <c r="F125" s="80"/>
    </row>
    <row r="126" spans="6:6" s="22" customFormat="1" ht="25.5" customHeight="1">
      <c r="F126" s="80"/>
    </row>
    <row r="127" spans="6:6" s="22" customFormat="1" ht="25.5" customHeight="1">
      <c r="F127" s="80"/>
    </row>
    <row r="128" spans="6:6" s="22" customFormat="1" ht="25.5" customHeight="1">
      <c r="F128" s="80"/>
    </row>
    <row r="129" spans="6:6" s="22" customFormat="1" ht="25.5" customHeight="1">
      <c r="F129" s="80"/>
    </row>
    <row r="130" spans="6:6" s="22" customFormat="1" ht="25.5" customHeight="1">
      <c r="F130" s="80"/>
    </row>
    <row r="131" spans="6:6" s="22" customFormat="1" ht="25.5" customHeight="1">
      <c r="F131" s="80"/>
    </row>
    <row r="132" spans="6:6" s="22" customFormat="1" ht="25.5" customHeight="1">
      <c r="F132" s="80"/>
    </row>
    <row r="133" spans="6:6" s="22" customFormat="1" ht="25.5" customHeight="1">
      <c r="F133" s="80"/>
    </row>
    <row r="134" spans="6:6" s="22" customFormat="1" ht="25.5" customHeight="1">
      <c r="F134" s="80"/>
    </row>
    <row r="135" spans="6:6" s="22" customFormat="1" ht="25.5" customHeight="1">
      <c r="F135" s="80"/>
    </row>
    <row r="136" spans="6:6" s="22" customFormat="1" ht="25.5" customHeight="1">
      <c r="F136" s="80"/>
    </row>
    <row r="137" spans="6:6" s="22" customFormat="1" ht="25.5" customHeight="1">
      <c r="F137" s="80"/>
    </row>
    <row r="138" spans="6:6" s="22" customFormat="1" ht="25.5" customHeight="1">
      <c r="F138" s="80"/>
    </row>
    <row r="139" spans="6:6" s="22" customFormat="1" ht="25.5" customHeight="1">
      <c r="F139" s="80"/>
    </row>
    <row r="140" spans="6:6" s="22" customFormat="1" ht="25.5" customHeight="1">
      <c r="F140" s="80"/>
    </row>
    <row r="141" spans="6:6" s="22" customFormat="1" ht="25.5" customHeight="1">
      <c r="F141" s="80"/>
    </row>
    <row r="142" spans="6:6" s="22" customFormat="1" ht="25.5" customHeight="1">
      <c r="F142" s="80"/>
    </row>
    <row r="143" spans="6:6" s="22" customFormat="1" ht="25.5" customHeight="1">
      <c r="F143" s="80"/>
    </row>
    <row r="144" spans="6:6" s="22" customFormat="1" ht="25.5" customHeight="1">
      <c r="F144" s="80"/>
    </row>
    <row r="145" spans="6:6" s="22" customFormat="1" ht="25.5" customHeight="1">
      <c r="F145" s="80"/>
    </row>
    <row r="146" spans="6:6" s="22" customFormat="1" ht="25.5" customHeight="1">
      <c r="F146" s="80"/>
    </row>
    <row r="147" spans="6:6" s="22" customFormat="1" ht="25.5" customHeight="1">
      <c r="F147" s="80"/>
    </row>
    <row r="148" spans="6:6" s="22" customFormat="1" ht="25.5" customHeight="1">
      <c r="F148" s="80"/>
    </row>
    <row r="149" spans="6:6" s="22" customFormat="1" ht="25.5" customHeight="1">
      <c r="F149" s="80"/>
    </row>
    <row r="150" spans="6:6" s="22" customFormat="1" ht="25.5" customHeight="1">
      <c r="F150" s="80"/>
    </row>
    <row r="151" spans="6:6" s="22" customFormat="1" ht="25.5" customHeight="1">
      <c r="F151" s="80"/>
    </row>
    <row r="152" spans="6:6" s="22" customFormat="1" ht="25.5" customHeight="1">
      <c r="F152" s="80"/>
    </row>
    <row r="153" spans="6:6" s="22" customFormat="1" ht="25.5" customHeight="1">
      <c r="F153" s="80"/>
    </row>
    <row r="154" spans="6:6" s="22" customFormat="1" ht="25.5" customHeight="1">
      <c r="F154" s="80"/>
    </row>
    <row r="155" spans="6:6" s="22" customFormat="1" ht="25.5" customHeight="1">
      <c r="F155" s="80"/>
    </row>
    <row r="156" spans="6:6" s="22" customFormat="1" ht="25.5" customHeight="1">
      <c r="F156" s="80"/>
    </row>
    <row r="157" spans="6:6" s="22" customFormat="1" ht="25.5" customHeight="1">
      <c r="F157" s="80"/>
    </row>
    <row r="158" spans="6:6" s="22" customFormat="1" ht="25.5" customHeight="1">
      <c r="F158" s="80"/>
    </row>
    <row r="159" spans="6:6" s="22" customFormat="1" ht="25.5" customHeight="1">
      <c r="F159" s="80"/>
    </row>
    <row r="160" spans="6:6" s="22" customFormat="1" ht="25.5" customHeight="1">
      <c r="F160" s="80"/>
    </row>
    <row r="161" spans="6:6" s="22" customFormat="1" ht="25.5" customHeight="1">
      <c r="F161" s="80"/>
    </row>
    <row r="162" spans="6:6" s="22" customFormat="1" ht="25.5" customHeight="1">
      <c r="F162" s="80"/>
    </row>
    <row r="163" spans="6:6" s="22" customFormat="1" ht="25.5" customHeight="1">
      <c r="F163" s="80"/>
    </row>
    <row r="164" spans="6:6" s="22" customFormat="1" ht="25.5" customHeight="1">
      <c r="F164" s="80"/>
    </row>
    <row r="165" spans="6:6" s="22" customFormat="1" ht="25.5" customHeight="1">
      <c r="F165" s="80"/>
    </row>
    <row r="166" spans="6:6" s="22" customFormat="1" ht="25.5" customHeight="1">
      <c r="F166" s="80"/>
    </row>
    <row r="167" spans="6:6" s="22" customFormat="1" ht="25.5" customHeight="1">
      <c r="F167" s="80"/>
    </row>
    <row r="168" spans="6:6" s="22" customFormat="1" ht="25.5" customHeight="1">
      <c r="F168" s="80"/>
    </row>
    <row r="169" spans="6:6" s="22" customFormat="1" ht="25.5" customHeight="1">
      <c r="F169" s="80"/>
    </row>
    <row r="170" spans="6:6" s="22" customFormat="1" ht="25.5" customHeight="1">
      <c r="F170" s="80"/>
    </row>
    <row r="171" spans="6:6" s="22" customFormat="1" ht="25.5" customHeight="1">
      <c r="F171" s="80"/>
    </row>
    <row r="172" spans="6:6" s="22" customFormat="1" ht="25.5" customHeight="1">
      <c r="F172" s="80"/>
    </row>
    <row r="173" spans="6:6" s="22" customFormat="1" ht="25.5" customHeight="1">
      <c r="F173" s="80"/>
    </row>
    <row r="174" spans="6:6" s="22" customFormat="1" ht="25.5" customHeight="1">
      <c r="F174" s="80"/>
    </row>
    <row r="175" spans="6:6" s="22" customFormat="1" ht="25.5" customHeight="1">
      <c r="F175" s="80"/>
    </row>
    <row r="176" spans="6:6" s="22" customFormat="1" ht="25.5" customHeight="1">
      <c r="F176" s="80"/>
    </row>
    <row r="177" spans="6:6" s="22" customFormat="1" ht="25.5" customHeight="1">
      <c r="F177" s="80"/>
    </row>
    <row r="178" spans="6:6" s="22" customFormat="1" ht="25.5" customHeight="1">
      <c r="F178" s="80"/>
    </row>
    <row r="179" spans="6:6" s="22" customFormat="1" ht="25.5" customHeight="1">
      <c r="F179" s="80"/>
    </row>
    <row r="180" spans="6:6" s="22" customFormat="1" ht="25.5" customHeight="1">
      <c r="F180" s="80"/>
    </row>
    <row r="181" spans="6:6" s="22" customFormat="1" ht="25.5" customHeight="1">
      <c r="F181" s="80"/>
    </row>
    <row r="182" spans="6:6" s="22" customFormat="1" ht="25.5" customHeight="1">
      <c r="F182" s="80"/>
    </row>
    <row r="183" spans="6:6" s="22" customFormat="1" ht="25.5" customHeight="1">
      <c r="F183" s="80"/>
    </row>
    <row r="184" spans="6:6" s="22" customFormat="1" ht="25.5" customHeight="1">
      <c r="F184" s="80"/>
    </row>
    <row r="185" spans="6:6" s="22" customFormat="1" ht="25.5" customHeight="1">
      <c r="F185" s="80"/>
    </row>
    <row r="186" spans="6:6" s="22" customFormat="1" ht="25.5" customHeight="1">
      <c r="F186" s="80"/>
    </row>
    <row r="187" spans="6:6" s="22" customFormat="1" ht="25.5" customHeight="1">
      <c r="F187" s="80"/>
    </row>
    <row r="188" spans="6:6" s="22" customFormat="1" ht="25.5" customHeight="1">
      <c r="F188" s="80"/>
    </row>
    <row r="189" spans="6:6" s="22" customFormat="1" ht="25.5" customHeight="1">
      <c r="F189" s="80"/>
    </row>
    <row r="190" spans="6:6" s="22" customFormat="1" ht="25.5" customHeight="1">
      <c r="F190" s="80"/>
    </row>
    <row r="191" spans="6:6" s="22" customFormat="1" ht="25.5" customHeight="1">
      <c r="F191" s="80"/>
    </row>
    <row r="192" spans="6:6" s="22" customFormat="1" ht="25.5" customHeight="1">
      <c r="F192" s="80"/>
    </row>
    <row r="193" spans="6:6" s="22" customFormat="1" ht="25.5" customHeight="1">
      <c r="F193" s="80"/>
    </row>
    <row r="194" spans="6:6" s="22" customFormat="1" ht="25.5" customHeight="1">
      <c r="F194" s="80"/>
    </row>
    <row r="195" spans="6:6" s="22" customFormat="1" ht="25.5" customHeight="1">
      <c r="F195" s="80"/>
    </row>
    <row r="196" spans="6:6" s="22" customFormat="1" ht="25.5" customHeight="1">
      <c r="F196" s="80"/>
    </row>
    <row r="197" spans="6:6" s="22" customFormat="1" ht="25.5" customHeight="1">
      <c r="F197" s="80"/>
    </row>
    <row r="198" spans="6:6" s="22" customFormat="1" ht="25.5" customHeight="1">
      <c r="F198" s="80"/>
    </row>
    <row r="199" spans="6:6" s="22" customFormat="1" ht="25.5" customHeight="1">
      <c r="F199" s="80"/>
    </row>
    <row r="200" spans="6:6" s="22" customFormat="1" ht="25.5" customHeight="1">
      <c r="F200" s="80"/>
    </row>
    <row r="201" spans="6:6" s="22" customFormat="1" ht="25.5" customHeight="1">
      <c r="F201" s="80"/>
    </row>
    <row r="202" spans="6:6" s="22" customFormat="1" ht="25.5" customHeight="1">
      <c r="F202" s="80"/>
    </row>
    <row r="203" spans="6:6" s="22" customFormat="1" ht="25.5" customHeight="1">
      <c r="F203" s="80"/>
    </row>
    <row r="204" spans="6:6" s="22" customFormat="1" ht="25.5" customHeight="1">
      <c r="F204" s="80"/>
    </row>
    <row r="205" spans="6:6" s="22" customFormat="1" ht="25.5" customHeight="1">
      <c r="F205" s="80"/>
    </row>
    <row r="206" spans="6:6" s="22" customFormat="1" ht="25.5" customHeight="1">
      <c r="F206" s="80"/>
    </row>
    <row r="207" spans="6:6" s="22" customFormat="1" ht="25.5" customHeight="1">
      <c r="F207" s="80"/>
    </row>
    <row r="208" spans="6:6" s="22" customFormat="1" ht="25.5" customHeight="1">
      <c r="F208" s="80"/>
    </row>
    <row r="209" spans="6:6" s="22" customFormat="1" ht="25.5" customHeight="1">
      <c r="F209" s="80"/>
    </row>
    <row r="210" spans="6:6" s="22" customFormat="1" ht="25.5" customHeight="1">
      <c r="F210" s="80"/>
    </row>
    <row r="211" spans="6:6" s="22" customFormat="1" ht="25.5" customHeight="1">
      <c r="F211" s="80"/>
    </row>
    <row r="212" spans="6:6" s="22" customFormat="1" ht="25.5" customHeight="1">
      <c r="F212" s="80"/>
    </row>
    <row r="213" spans="6:6" s="22" customFormat="1" ht="25.5" customHeight="1">
      <c r="F213" s="80"/>
    </row>
    <row r="214" spans="6:6" s="22" customFormat="1" ht="25.5" customHeight="1">
      <c r="F214" s="80"/>
    </row>
    <row r="215" spans="6:6" s="22" customFormat="1" ht="25.5" customHeight="1">
      <c r="F215" s="80"/>
    </row>
    <row r="216" spans="6:6" s="22" customFormat="1" ht="25.5" customHeight="1">
      <c r="F216" s="80"/>
    </row>
    <row r="217" spans="6:6" s="22" customFormat="1" ht="25.5" customHeight="1">
      <c r="F217" s="80"/>
    </row>
    <row r="218" spans="6:6" s="22" customFormat="1" ht="25.5" customHeight="1">
      <c r="F218" s="80"/>
    </row>
    <row r="219" spans="6:6" s="22" customFormat="1" ht="25.5" customHeight="1">
      <c r="F219" s="80"/>
    </row>
    <row r="220" spans="6:6" s="22" customFormat="1" ht="25.5" customHeight="1">
      <c r="F220" s="80"/>
    </row>
    <row r="221" spans="6:6" s="22" customFormat="1" ht="25.5" customHeight="1">
      <c r="F221" s="80"/>
    </row>
    <row r="222" spans="6:6" s="22" customFormat="1" ht="25.5" customHeight="1">
      <c r="F222" s="80"/>
    </row>
    <row r="223" spans="6:6" s="22" customFormat="1" ht="25.5" customHeight="1">
      <c r="F223" s="80"/>
    </row>
    <row r="224" spans="6:6" s="22" customFormat="1" ht="25.5" customHeight="1">
      <c r="F224" s="80"/>
    </row>
    <row r="225" spans="6:6" s="22" customFormat="1" ht="25.5" customHeight="1">
      <c r="F225" s="80"/>
    </row>
    <row r="226" spans="6:6" s="22" customFormat="1" ht="25.5" customHeight="1">
      <c r="F226" s="80"/>
    </row>
    <row r="227" spans="6:6" s="22" customFormat="1" ht="25.5" customHeight="1">
      <c r="F227" s="80"/>
    </row>
    <row r="228" spans="6:6" s="22" customFormat="1" ht="25.5" customHeight="1">
      <c r="F228" s="80"/>
    </row>
    <row r="229" spans="6:6" s="22" customFormat="1" ht="25.5" customHeight="1">
      <c r="F229" s="80"/>
    </row>
    <row r="230" spans="6:6" s="22" customFormat="1" ht="25.5" customHeight="1">
      <c r="F230" s="80"/>
    </row>
    <row r="231" spans="6:6" s="22" customFormat="1" ht="25.5" customHeight="1">
      <c r="F231" s="80"/>
    </row>
    <row r="232" spans="6:6" s="22" customFormat="1" ht="25.5" customHeight="1">
      <c r="F232" s="80"/>
    </row>
    <row r="233" spans="6:6" s="22" customFormat="1" ht="25.5" customHeight="1">
      <c r="F233" s="80"/>
    </row>
    <row r="234" spans="6:6" s="22" customFormat="1" ht="25.5" customHeight="1">
      <c r="F234" s="80"/>
    </row>
    <row r="235" spans="6:6" s="22" customFormat="1" ht="25.5" customHeight="1">
      <c r="F235" s="80"/>
    </row>
    <row r="236" spans="6:6" s="22" customFormat="1" ht="25.5" customHeight="1">
      <c r="F236" s="80"/>
    </row>
    <row r="237" spans="6:6" s="22" customFormat="1" ht="25.5" customHeight="1">
      <c r="F237" s="80"/>
    </row>
    <row r="238" spans="6:6" s="22" customFormat="1" ht="25.5" customHeight="1">
      <c r="F238" s="80"/>
    </row>
    <row r="239" spans="6:6" s="22" customFormat="1" ht="25.5" customHeight="1">
      <c r="F239" s="80"/>
    </row>
    <row r="240" spans="6:6" s="22" customFormat="1" ht="25.5" customHeight="1">
      <c r="F240" s="80"/>
    </row>
    <row r="241" spans="6:6" s="22" customFormat="1" ht="25.5" customHeight="1">
      <c r="F241" s="80"/>
    </row>
    <row r="242" spans="6:6" s="22" customFormat="1" ht="25.5" customHeight="1">
      <c r="F242" s="80"/>
    </row>
    <row r="243" spans="6:6" s="22" customFormat="1" ht="25.5" customHeight="1">
      <c r="F243" s="80"/>
    </row>
    <row r="244" spans="6:6" s="22" customFormat="1" ht="25.5" customHeight="1">
      <c r="F244" s="80"/>
    </row>
    <row r="245" spans="6:6" s="22" customFormat="1" ht="25.5" customHeight="1">
      <c r="F245" s="80"/>
    </row>
    <row r="246" spans="6:6" s="22" customFormat="1" ht="25.5" customHeight="1">
      <c r="F246" s="80"/>
    </row>
    <row r="247" spans="6:6" s="22" customFormat="1" ht="25.5" customHeight="1">
      <c r="F247" s="80"/>
    </row>
    <row r="248" spans="6:6" s="22" customFormat="1" ht="25.5" customHeight="1">
      <c r="F248" s="80"/>
    </row>
    <row r="249" spans="6:6" s="22" customFormat="1" ht="25.5" customHeight="1">
      <c r="F249" s="80"/>
    </row>
    <row r="250" spans="6:6" s="22" customFormat="1" ht="25.5" customHeight="1">
      <c r="F250" s="80"/>
    </row>
    <row r="251" spans="6:6" s="22" customFormat="1" ht="25.5" customHeight="1">
      <c r="F251" s="80"/>
    </row>
    <row r="252" spans="6:6" s="22" customFormat="1" ht="25.5" customHeight="1">
      <c r="F252" s="80"/>
    </row>
    <row r="253" spans="6:6" s="22" customFormat="1" ht="25.5" customHeight="1">
      <c r="F253" s="80"/>
    </row>
    <row r="254" spans="6:6" s="22" customFormat="1" ht="25.5" customHeight="1">
      <c r="F254" s="80"/>
    </row>
    <row r="255" spans="6:6" s="22" customFormat="1" ht="25.5" customHeight="1">
      <c r="F255" s="80"/>
    </row>
    <row r="256" spans="6:6" s="22" customFormat="1" ht="25.5" customHeight="1">
      <c r="F256" s="80"/>
    </row>
    <row r="257" spans="6:6" s="22" customFormat="1" ht="25.5" customHeight="1">
      <c r="F257" s="80"/>
    </row>
    <row r="258" spans="6:6" s="22" customFormat="1" ht="25.5" customHeight="1">
      <c r="F258" s="80"/>
    </row>
    <row r="259" spans="6:6" s="22" customFormat="1" ht="25.5" customHeight="1">
      <c r="F259" s="80"/>
    </row>
    <row r="260" spans="6:6" s="22" customFormat="1" ht="25.5" customHeight="1">
      <c r="F260" s="80"/>
    </row>
    <row r="261" spans="6:6" s="22" customFormat="1" ht="25.5" customHeight="1">
      <c r="F261" s="80"/>
    </row>
    <row r="262" spans="6:6" s="22" customFormat="1" ht="25.5" customHeight="1">
      <c r="F262" s="80"/>
    </row>
    <row r="263" spans="6:6" s="22" customFormat="1" ht="25.5" customHeight="1">
      <c r="F263" s="80"/>
    </row>
    <row r="264" spans="6:6" s="22" customFormat="1" ht="25.5" customHeight="1">
      <c r="F264" s="80"/>
    </row>
    <row r="265" spans="6:6" s="22" customFormat="1" ht="25.5" customHeight="1">
      <c r="F265" s="80"/>
    </row>
    <row r="266" spans="6:6" s="22" customFormat="1" ht="25.5" customHeight="1">
      <c r="F266" s="80"/>
    </row>
    <row r="267" spans="6:6" s="22" customFormat="1" ht="25.5" customHeight="1">
      <c r="F267" s="80"/>
    </row>
    <row r="268" spans="6:6" s="22" customFormat="1" ht="25.5" customHeight="1">
      <c r="F268" s="80"/>
    </row>
    <row r="269" spans="6:6" s="22" customFormat="1" ht="25.5" customHeight="1">
      <c r="F269" s="80"/>
    </row>
    <row r="270" spans="6:6" s="22" customFormat="1" ht="25.5" customHeight="1">
      <c r="F270" s="80"/>
    </row>
    <row r="271" spans="6:6" s="22" customFormat="1" ht="25.5" customHeight="1">
      <c r="F271" s="80"/>
    </row>
    <row r="272" spans="6:6" s="22" customFormat="1" ht="25.5" customHeight="1">
      <c r="F272" s="80"/>
    </row>
    <row r="273" spans="6:6" s="22" customFormat="1" ht="25.5" customHeight="1">
      <c r="F273" s="80"/>
    </row>
    <row r="274" spans="6:6" s="22" customFormat="1" ht="25.5" customHeight="1">
      <c r="F274" s="80"/>
    </row>
    <row r="275" spans="6:6" s="22" customFormat="1" ht="25.5" customHeight="1">
      <c r="F275" s="80"/>
    </row>
    <row r="276" spans="6:6" s="22" customFormat="1" ht="25.5" customHeight="1">
      <c r="F276" s="80"/>
    </row>
    <row r="277" spans="6:6" s="22" customFormat="1" ht="25.5" customHeight="1">
      <c r="F277" s="80"/>
    </row>
    <row r="278" spans="6:6" s="22" customFormat="1" ht="25.5" customHeight="1">
      <c r="F278" s="80"/>
    </row>
    <row r="279" spans="6:6" s="22" customFormat="1" ht="25.5" customHeight="1">
      <c r="F279" s="80"/>
    </row>
    <row r="280" spans="6:6" s="22" customFormat="1" ht="25.5" customHeight="1">
      <c r="F280" s="80"/>
    </row>
    <row r="281" spans="6:6" s="22" customFormat="1" ht="25.5" customHeight="1">
      <c r="F281" s="80"/>
    </row>
    <row r="282" spans="6:6" s="22" customFormat="1" ht="25.5" customHeight="1">
      <c r="F282" s="80"/>
    </row>
    <row r="283" spans="6:6" s="22" customFormat="1" ht="25.5" customHeight="1">
      <c r="F283" s="80"/>
    </row>
    <row r="284" spans="6:6" s="22" customFormat="1" ht="25.5" customHeight="1">
      <c r="F284" s="80"/>
    </row>
    <row r="285" spans="6:6" s="22" customFormat="1" ht="25.5" customHeight="1">
      <c r="F285" s="80"/>
    </row>
    <row r="286" spans="6:6" s="22" customFormat="1" ht="25.5" customHeight="1">
      <c r="F286" s="80"/>
    </row>
    <row r="287" spans="6:6" s="22" customFormat="1" ht="25.5" customHeight="1">
      <c r="F287" s="80"/>
    </row>
    <row r="288" spans="6:6" s="22" customFormat="1" ht="25.5" customHeight="1">
      <c r="F288" s="80"/>
    </row>
    <row r="289" spans="6:6" s="22" customFormat="1" ht="25.5" customHeight="1">
      <c r="F289" s="80"/>
    </row>
    <row r="290" spans="6:6" s="22" customFormat="1" ht="25.5" customHeight="1">
      <c r="F290" s="80"/>
    </row>
    <row r="291" spans="6:6" s="22" customFormat="1" ht="25.5" customHeight="1">
      <c r="F291" s="80"/>
    </row>
    <row r="292" spans="6:6" s="22" customFormat="1" ht="25.5" customHeight="1">
      <c r="F292" s="80"/>
    </row>
    <row r="293" spans="6:6" s="22" customFormat="1" ht="25.5" customHeight="1">
      <c r="F293" s="80"/>
    </row>
    <row r="294" spans="6:6" s="22" customFormat="1" ht="25.5" customHeight="1">
      <c r="F294" s="80"/>
    </row>
    <row r="295" spans="6:6" s="22" customFormat="1" ht="25.5" customHeight="1">
      <c r="F295" s="80"/>
    </row>
    <row r="296" spans="6:6" s="22" customFormat="1" ht="25.5" customHeight="1">
      <c r="F296" s="80"/>
    </row>
    <row r="297" spans="6:6" s="22" customFormat="1" ht="25.5" customHeight="1">
      <c r="F297" s="80"/>
    </row>
    <row r="298" spans="6:6" s="22" customFormat="1" ht="25.5" customHeight="1">
      <c r="F298" s="80"/>
    </row>
    <row r="299" spans="6:6" s="22" customFormat="1" ht="25.5" customHeight="1">
      <c r="F299" s="80"/>
    </row>
    <row r="300" spans="6:6" s="22" customFormat="1" ht="25.5" customHeight="1">
      <c r="F300" s="80"/>
    </row>
    <row r="301" spans="6:6" s="22" customFormat="1" ht="25.5" customHeight="1">
      <c r="F301" s="80"/>
    </row>
    <row r="302" spans="6:6" s="22" customFormat="1" ht="25.5" customHeight="1">
      <c r="F302" s="80"/>
    </row>
    <row r="303" spans="6:6" s="22" customFormat="1" ht="25.5" customHeight="1">
      <c r="F303" s="80"/>
    </row>
    <row r="304" spans="6:6" s="22" customFormat="1" ht="25.5" customHeight="1">
      <c r="F304" s="80"/>
    </row>
    <row r="305" spans="6:6" s="22" customFormat="1" ht="25.5" customHeight="1">
      <c r="F305" s="80"/>
    </row>
    <row r="306" spans="6:6" s="22" customFormat="1" ht="25.5" customHeight="1">
      <c r="F306" s="80"/>
    </row>
    <row r="307" spans="6:6" s="22" customFormat="1" ht="25.5" customHeight="1">
      <c r="F307" s="80"/>
    </row>
    <row r="308" spans="6:6" s="22" customFormat="1" ht="25.5" customHeight="1">
      <c r="F308" s="80"/>
    </row>
    <row r="309" spans="6:6" s="22" customFormat="1" ht="25.5" customHeight="1">
      <c r="F309" s="80"/>
    </row>
    <row r="310" spans="6:6" s="22" customFormat="1" ht="25.5" customHeight="1">
      <c r="F310" s="80"/>
    </row>
    <row r="311" spans="6:6" s="22" customFormat="1" ht="25.5" customHeight="1">
      <c r="F311" s="80"/>
    </row>
    <row r="312" spans="6:6" s="22" customFormat="1" ht="25.5" customHeight="1">
      <c r="F312" s="80"/>
    </row>
    <row r="313" spans="6:6" s="22" customFormat="1" ht="25.5" customHeight="1">
      <c r="F313" s="80"/>
    </row>
    <row r="314" spans="6:6" s="22" customFormat="1" ht="25.5" customHeight="1">
      <c r="F314" s="80"/>
    </row>
    <row r="315" spans="6:6" s="22" customFormat="1" ht="25.5" customHeight="1">
      <c r="F315" s="80"/>
    </row>
    <row r="316" spans="6:6" s="22" customFormat="1" ht="25.5" customHeight="1">
      <c r="F316" s="80"/>
    </row>
    <row r="317" spans="6:6" s="22" customFormat="1" ht="25.5" customHeight="1">
      <c r="F317" s="80"/>
    </row>
    <row r="318" spans="6:6" s="22" customFormat="1" ht="25.5" customHeight="1">
      <c r="F318" s="80"/>
    </row>
    <row r="319" spans="6:6" s="22" customFormat="1" ht="25.5" customHeight="1">
      <c r="F319" s="80"/>
    </row>
    <row r="320" spans="6:6" s="22" customFormat="1" ht="25.5" customHeight="1">
      <c r="F320" s="80"/>
    </row>
    <row r="321" spans="6:6" s="22" customFormat="1" ht="25.5" customHeight="1">
      <c r="F321" s="80"/>
    </row>
    <row r="322" spans="6:6" s="22" customFormat="1" ht="25.5" customHeight="1">
      <c r="F322" s="80"/>
    </row>
    <row r="323" spans="6:6" s="22" customFormat="1" ht="25.5" customHeight="1">
      <c r="F323" s="80"/>
    </row>
    <row r="324" spans="6:6" s="22" customFormat="1" ht="25.5" customHeight="1">
      <c r="F324" s="80"/>
    </row>
    <row r="325" spans="6:6" s="22" customFormat="1" ht="25.5" customHeight="1">
      <c r="F325" s="80"/>
    </row>
    <row r="326" spans="6:6" s="22" customFormat="1" ht="25.5" customHeight="1">
      <c r="F326" s="80"/>
    </row>
    <row r="327" spans="6:6" s="22" customFormat="1" ht="25.5" customHeight="1">
      <c r="F327" s="80"/>
    </row>
    <row r="328" spans="6:6" s="22" customFormat="1" ht="25.5" customHeight="1">
      <c r="F328" s="80"/>
    </row>
    <row r="329" spans="6:6" s="22" customFormat="1" ht="25.5" customHeight="1">
      <c r="F329" s="80"/>
    </row>
    <row r="330" spans="6:6" s="22" customFormat="1" ht="25.5" customHeight="1">
      <c r="F330" s="80"/>
    </row>
    <row r="331" spans="6:6" s="22" customFormat="1" ht="25.5" customHeight="1">
      <c r="F331" s="80"/>
    </row>
    <row r="332" spans="6:6" s="22" customFormat="1" ht="25.5" customHeight="1">
      <c r="F332" s="80"/>
    </row>
    <row r="333" spans="6:6" s="22" customFormat="1" ht="25.5" customHeight="1">
      <c r="F333" s="80"/>
    </row>
    <row r="334" spans="6:6" s="22" customFormat="1" ht="25.5" customHeight="1">
      <c r="F334" s="80"/>
    </row>
    <row r="335" spans="6:6" s="22" customFormat="1" ht="25.5" customHeight="1">
      <c r="F335" s="80"/>
    </row>
    <row r="336" spans="6:6" s="22" customFormat="1" ht="25.5" customHeight="1">
      <c r="F336" s="80"/>
    </row>
    <row r="337" spans="6:6" s="22" customFormat="1" ht="25.5" customHeight="1">
      <c r="F337" s="80"/>
    </row>
    <row r="338" spans="6:6" s="22" customFormat="1" ht="25.5" customHeight="1">
      <c r="F338" s="80"/>
    </row>
    <row r="339" spans="6:6" s="22" customFormat="1" ht="25.5" customHeight="1">
      <c r="F339" s="80"/>
    </row>
    <row r="340" spans="6:6" s="22" customFormat="1" ht="25.5" customHeight="1">
      <c r="F340" s="80"/>
    </row>
    <row r="341" spans="6:6" s="22" customFormat="1" ht="25.5" customHeight="1">
      <c r="F341" s="80"/>
    </row>
    <row r="342" spans="6:6" s="22" customFormat="1" ht="25.5" customHeight="1">
      <c r="F342" s="80"/>
    </row>
    <row r="343" spans="6:6" s="22" customFormat="1" ht="25.5" customHeight="1">
      <c r="F343" s="80"/>
    </row>
    <row r="344" spans="6:6" s="22" customFormat="1" ht="25.5" customHeight="1">
      <c r="F344" s="80"/>
    </row>
    <row r="345" spans="6:6" s="22" customFormat="1" ht="25.5" customHeight="1">
      <c r="F345" s="80"/>
    </row>
    <row r="346" spans="6:6" s="22" customFormat="1" ht="25.5" customHeight="1">
      <c r="F346" s="80"/>
    </row>
    <row r="347" spans="6:6" s="22" customFormat="1" ht="25.5" customHeight="1">
      <c r="F347" s="80"/>
    </row>
    <row r="348" spans="6:6" s="22" customFormat="1" ht="25.5" customHeight="1">
      <c r="F348" s="80"/>
    </row>
    <row r="349" spans="6:6" s="22" customFormat="1" ht="25.5" customHeight="1">
      <c r="F349" s="80"/>
    </row>
    <row r="350" spans="6:6" s="22" customFormat="1" ht="25.5" customHeight="1">
      <c r="F350" s="80"/>
    </row>
    <row r="351" spans="6:6" s="22" customFormat="1" ht="25.5" customHeight="1">
      <c r="F351" s="80"/>
    </row>
    <row r="352" spans="6:6" s="22" customFormat="1" ht="25.5" customHeight="1">
      <c r="F352" s="80"/>
    </row>
    <row r="353" spans="6:6" s="22" customFormat="1" ht="25.5" customHeight="1">
      <c r="F353" s="80"/>
    </row>
    <row r="354" spans="6:6" s="22" customFormat="1" ht="25.5" customHeight="1">
      <c r="F354" s="80"/>
    </row>
    <row r="355" spans="6:6" s="22" customFormat="1" ht="25.5" customHeight="1">
      <c r="F355" s="80"/>
    </row>
    <row r="356" spans="6:6" s="22" customFormat="1" ht="25.5" customHeight="1">
      <c r="F356" s="80"/>
    </row>
    <row r="357" spans="6:6" s="22" customFormat="1" ht="25.5" customHeight="1">
      <c r="F357" s="80"/>
    </row>
    <row r="358" spans="6:6" s="22" customFormat="1" ht="25.5" customHeight="1">
      <c r="F358" s="80"/>
    </row>
    <row r="359" spans="6:6" s="22" customFormat="1" ht="25.5" customHeight="1">
      <c r="F359" s="80"/>
    </row>
    <row r="360" spans="6:6" s="22" customFormat="1" ht="25.5" customHeight="1">
      <c r="F360" s="80"/>
    </row>
    <row r="361" spans="6:6" s="22" customFormat="1" ht="25.5" customHeight="1">
      <c r="F361" s="80"/>
    </row>
    <row r="362" spans="6:6" s="22" customFormat="1" ht="25.5" customHeight="1">
      <c r="F362" s="80"/>
    </row>
    <row r="363" spans="6:6" s="22" customFormat="1" ht="25.5" customHeight="1">
      <c r="F363" s="80"/>
    </row>
    <row r="364" spans="6:6" s="22" customFormat="1" ht="25.5" customHeight="1">
      <c r="F364" s="80"/>
    </row>
    <row r="365" spans="6:6" s="22" customFormat="1" ht="25.5" customHeight="1">
      <c r="F365" s="80"/>
    </row>
    <row r="366" spans="6:6" s="22" customFormat="1" ht="25.5" customHeight="1">
      <c r="F366" s="80"/>
    </row>
    <row r="367" spans="6:6" s="22" customFormat="1" ht="25.5" customHeight="1">
      <c r="F367" s="80"/>
    </row>
    <row r="368" spans="6:6" s="22" customFormat="1" ht="25.5" customHeight="1">
      <c r="F368" s="80"/>
    </row>
    <row r="369" spans="6:6" s="22" customFormat="1" ht="25.5" customHeight="1">
      <c r="F369" s="80"/>
    </row>
    <row r="370" spans="6:6" s="22" customFormat="1" ht="25.5" customHeight="1">
      <c r="F370" s="80"/>
    </row>
    <row r="371" spans="6:6" s="22" customFormat="1" ht="25.5" customHeight="1">
      <c r="F371" s="80"/>
    </row>
    <row r="372" spans="6:6" s="22" customFormat="1" ht="25.5" customHeight="1">
      <c r="F372" s="80"/>
    </row>
    <row r="373" spans="6:6" s="22" customFormat="1" ht="25.5" customHeight="1">
      <c r="F373" s="80"/>
    </row>
    <row r="374" spans="6:6" s="22" customFormat="1" ht="25.5" customHeight="1">
      <c r="F374" s="80"/>
    </row>
    <row r="375" spans="6:6" s="22" customFormat="1" ht="25.5" customHeight="1">
      <c r="F375" s="80"/>
    </row>
    <row r="376" spans="6:6" s="22" customFormat="1" ht="25.5" customHeight="1">
      <c r="F376" s="80"/>
    </row>
    <row r="377" spans="6:6" s="22" customFormat="1" ht="25.5" customHeight="1">
      <c r="F377" s="80"/>
    </row>
    <row r="378" spans="6:6" s="22" customFormat="1" ht="25.5" customHeight="1">
      <c r="F378" s="80"/>
    </row>
    <row r="379" spans="6:6" s="22" customFormat="1" ht="25.5" customHeight="1">
      <c r="F379" s="80"/>
    </row>
    <row r="380" spans="6:6" s="22" customFormat="1" ht="25.5" customHeight="1">
      <c r="F380" s="80"/>
    </row>
    <row r="381" spans="6:6" s="22" customFormat="1" ht="25.5" customHeight="1">
      <c r="F381" s="80"/>
    </row>
    <row r="382" spans="6:6" s="22" customFormat="1" ht="25.5" customHeight="1">
      <c r="F382" s="80"/>
    </row>
    <row r="383" spans="6:6" s="22" customFormat="1" ht="25.5" customHeight="1">
      <c r="F383" s="80"/>
    </row>
    <row r="384" spans="6:6" s="22" customFormat="1" ht="25.5" customHeight="1">
      <c r="F384" s="80"/>
    </row>
    <row r="385" spans="6:6" s="22" customFormat="1" ht="25.5" customHeight="1">
      <c r="F385" s="80"/>
    </row>
    <row r="386" spans="6:6" s="22" customFormat="1" ht="25.5" customHeight="1">
      <c r="F386" s="80"/>
    </row>
    <row r="387" spans="6:6" s="22" customFormat="1" ht="25.5" customHeight="1">
      <c r="F387" s="80"/>
    </row>
    <row r="388" spans="6:6" s="22" customFormat="1" ht="25.5" customHeight="1">
      <c r="F388" s="80"/>
    </row>
    <row r="389" spans="6:6" s="22" customFormat="1" ht="25.5" customHeight="1">
      <c r="F389" s="80"/>
    </row>
    <row r="390" spans="6:6" s="22" customFormat="1" ht="25.5" customHeight="1">
      <c r="F390" s="80"/>
    </row>
    <row r="391" spans="6:6" s="22" customFormat="1" ht="25.5" customHeight="1">
      <c r="F391" s="80"/>
    </row>
    <row r="392" spans="6:6" s="22" customFormat="1" ht="25.5" customHeight="1">
      <c r="F392" s="80"/>
    </row>
    <row r="393" spans="6:6" s="22" customFormat="1" ht="25.5" customHeight="1">
      <c r="F393" s="80"/>
    </row>
    <row r="394" spans="6:6" s="22" customFormat="1" ht="25.5" customHeight="1">
      <c r="F394" s="80"/>
    </row>
    <row r="395" spans="6:6" s="22" customFormat="1" ht="25.5" customHeight="1">
      <c r="F395" s="80"/>
    </row>
    <row r="396" spans="6:6" s="22" customFormat="1" ht="25.5" customHeight="1">
      <c r="F396" s="80"/>
    </row>
    <row r="397" spans="6:6" s="22" customFormat="1" ht="25.5" customHeight="1">
      <c r="F397" s="80"/>
    </row>
    <row r="398" spans="6:6" s="22" customFormat="1" ht="25.5" customHeight="1">
      <c r="F398" s="80"/>
    </row>
    <row r="399" spans="6:6" s="22" customFormat="1" ht="25.5" customHeight="1">
      <c r="F399" s="80"/>
    </row>
    <row r="400" spans="6:6" s="22" customFormat="1" ht="25.5" customHeight="1">
      <c r="F400" s="80"/>
    </row>
    <row r="401" spans="6:6" s="22" customFormat="1" ht="25.5" customHeight="1">
      <c r="F401" s="80"/>
    </row>
    <row r="402" spans="6:6" s="22" customFormat="1" ht="25.5" customHeight="1">
      <c r="F402" s="80"/>
    </row>
    <row r="403" spans="6:6" s="22" customFormat="1" ht="25.5" customHeight="1">
      <c r="F403" s="80"/>
    </row>
    <row r="404" spans="6:6" s="22" customFormat="1" ht="25.5" customHeight="1">
      <c r="F404" s="80"/>
    </row>
    <row r="405" spans="6:6" s="22" customFormat="1" ht="25.5" customHeight="1">
      <c r="F405" s="80"/>
    </row>
    <row r="406" spans="6:6" s="22" customFormat="1" ht="25.5" customHeight="1">
      <c r="F406" s="80"/>
    </row>
    <row r="407" spans="6:6" s="22" customFormat="1" ht="25.5" customHeight="1">
      <c r="F407" s="80"/>
    </row>
    <row r="408" spans="6:6" s="22" customFormat="1" ht="25.5" customHeight="1">
      <c r="F408" s="80"/>
    </row>
    <row r="409" spans="6:6" s="22" customFormat="1" ht="25.5" customHeight="1">
      <c r="F409" s="80"/>
    </row>
    <row r="410" spans="6:6" s="22" customFormat="1" ht="25.5" customHeight="1">
      <c r="F410" s="80"/>
    </row>
    <row r="411" spans="6:6" s="22" customFormat="1" ht="25.5" customHeight="1">
      <c r="F411" s="80"/>
    </row>
    <row r="412" spans="6:6" s="22" customFormat="1" ht="25.5" customHeight="1">
      <c r="F412" s="80"/>
    </row>
    <row r="413" spans="6:6" s="22" customFormat="1" ht="25.5" customHeight="1">
      <c r="F413" s="80"/>
    </row>
    <row r="414" spans="6:6" s="22" customFormat="1" ht="25.5" customHeight="1">
      <c r="F414" s="80"/>
    </row>
    <row r="415" spans="6:6" s="22" customFormat="1" ht="25.5" customHeight="1">
      <c r="F415" s="80"/>
    </row>
    <row r="416" spans="6:6" s="22" customFormat="1" ht="25.5" customHeight="1">
      <c r="F416" s="80"/>
    </row>
    <row r="417" spans="6:6" s="22" customFormat="1" ht="25.5" customHeight="1">
      <c r="F417" s="80"/>
    </row>
    <row r="418" spans="6:6" s="22" customFormat="1" ht="25.5" customHeight="1">
      <c r="F418" s="80"/>
    </row>
    <row r="419" spans="6:6" s="22" customFormat="1" ht="25.5" customHeight="1">
      <c r="F419" s="80"/>
    </row>
    <row r="420" spans="6:6" s="22" customFormat="1" ht="25.5" customHeight="1">
      <c r="F420" s="80"/>
    </row>
    <row r="421" spans="6:6" s="22" customFormat="1" ht="25.5" customHeight="1">
      <c r="F421" s="80"/>
    </row>
    <row r="422" spans="6:6" s="22" customFormat="1" ht="25.5" customHeight="1">
      <c r="F422" s="80"/>
    </row>
    <row r="423" spans="6:6" s="22" customFormat="1" ht="25.5" customHeight="1">
      <c r="F423" s="80"/>
    </row>
    <row r="424" spans="6:6" s="22" customFormat="1" ht="25.5" customHeight="1">
      <c r="F424" s="80"/>
    </row>
    <row r="425" spans="6:6" s="22" customFormat="1" ht="25.5" customHeight="1">
      <c r="F425" s="80"/>
    </row>
    <row r="426" spans="6:6" s="22" customFormat="1" ht="25.5" customHeight="1">
      <c r="F426" s="80"/>
    </row>
    <row r="427" spans="6:6" s="22" customFormat="1" ht="25.5" customHeight="1">
      <c r="F427" s="80"/>
    </row>
    <row r="428" spans="6:6" s="22" customFormat="1" ht="25.5" customHeight="1">
      <c r="F428" s="80"/>
    </row>
    <row r="429" spans="6:6" s="22" customFormat="1" ht="25.5" customHeight="1">
      <c r="F429" s="80"/>
    </row>
    <row r="430" spans="6:6" s="22" customFormat="1" ht="25.5" customHeight="1">
      <c r="F430" s="80"/>
    </row>
    <row r="431" spans="6:6" s="22" customFormat="1" ht="25.5" customHeight="1">
      <c r="F431" s="80"/>
    </row>
    <row r="432" spans="6:6" s="22" customFormat="1" ht="25.5" customHeight="1">
      <c r="F432" s="80"/>
    </row>
    <row r="433" spans="6:6" s="22" customFormat="1" ht="25.5" customHeight="1">
      <c r="F433" s="80"/>
    </row>
    <row r="434" spans="6:6" s="22" customFormat="1" ht="25.5" customHeight="1">
      <c r="F434" s="80"/>
    </row>
    <row r="435" spans="6:6" s="22" customFormat="1" ht="25.5" customHeight="1">
      <c r="F435" s="80"/>
    </row>
    <row r="436" spans="6:6" s="22" customFormat="1" ht="25.5" customHeight="1">
      <c r="F436" s="80"/>
    </row>
    <row r="437" spans="6:6" s="22" customFormat="1" ht="25.5" customHeight="1">
      <c r="F437" s="80"/>
    </row>
    <row r="438" spans="6:6" s="22" customFormat="1" ht="25.5" customHeight="1">
      <c r="F438" s="80"/>
    </row>
    <row r="439" spans="6:6" s="22" customFormat="1" ht="25.5" customHeight="1">
      <c r="F439" s="80"/>
    </row>
    <row r="440" spans="6:6" s="22" customFormat="1" ht="25.5" customHeight="1">
      <c r="F440" s="80"/>
    </row>
    <row r="441" spans="6:6" s="22" customFormat="1" ht="25.5" customHeight="1">
      <c r="F441" s="80"/>
    </row>
    <row r="442" spans="6:6" s="22" customFormat="1" ht="25.5" customHeight="1">
      <c r="F442" s="80"/>
    </row>
    <row r="443" spans="6:6" s="22" customFormat="1" ht="25.5" customHeight="1">
      <c r="F443" s="80"/>
    </row>
    <row r="444" spans="6:6" s="22" customFormat="1" ht="25.5" customHeight="1">
      <c r="F444" s="80"/>
    </row>
    <row r="445" spans="6:6" s="22" customFormat="1" ht="25.5" customHeight="1">
      <c r="F445" s="80"/>
    </row>
    <row r="446" spans="6:6" s="22" customFormat="1" ht="25.5" customHeight="1">
      <c r="F446" s="80"/>
    </row>
    <row r="447" spans="6:6" s="22" customFormat="1" ht="25.5" customHeight="1">
      <c r="F447" s="80"/>
    </row>
    <row r="448" spans="6:6" s="22" customFormat="1" ht="25.5" customHeight="1">
      <c r="F448" s="80"/>
    </row>
    <row r="449" spans="6:6" s="22" customFormat="1" ht="25.5" customHeight="1">
      <c r="F449" s="80"/>
    </row>
    <row r="450" spans="6:6" s="22" customFormat="1" ht="25.5" customHeight="1">
      <c r="F450" s="80"/>
    </row>
    <row r="451" spans="6:6" s="22" customFormat="1" ht="25.5" customHeight="1">
      <c r="F451" s="80"/>
    </row>
    <row r="452" spans="6:6" s="22" customFormat="1" ht="25.5" customHeight="1">
      <c r="F452" s="80"/>
    </row>
    <row r="453" spans="6:6" s="22" customFormat="1" ht="25.5" customHeight="1">
      <c r="F453" s="80"/>
    </row>
    <row r="454" spans="6:6" s="22" customFormat="1" ht="25.5" customHeight="1">
      <c r="F454" s="80"/>
    </row>
    <row r="455" spans="6:6" s="22" customFormat="1" ht="25.5" customHeight="1">
      <c r="F455" s="80"/>
    </row>
    <row r="456" spans="6:6" s="22" customFormat="1" ht="25.5" customHeight="1">
      <c r="F456" s="80"/>
    </row>
    <row r="457" spans="6:6" s="22" customFormat="1" ht="25.5" customHeight="1">
      <c r="F457" s="80"/>
    </row>
    <row r="458" spans="6:6" s="22" customFormat="1" ht="25.5" customHeight="1">
      <c r="F458" s="80"/>
    </row>
    <row r="459" spans="6:6" s="22" customFormat="1" ht="25.5" customHeight="1">
      <c r="F459" s="80"/>
    </row>
    <row r="460" spans="6:6" s="22" customFormat="1" ht="25.5" customHeight="1">
      <c r="F460" s="80"/>
    </row>
    <row r="461" spans="6:6" s="22" customFormat="1" ht="25.5" customHeight="1">
      <c r="F461" s="80"/>
    </row>
    <row r="462" spans="6:6" s="22" customFormat="1" ht="25.5" customHeight="1">
      <c r="F462" s="80"/>
    </row>
    <row r="463" spans="6:6" s="22" customFormat="1" ht="25.5" customHeight="1">
      <c r="F463" s="80"/>
    </row>
    <row r="464" spans="6:6" s="22" customFormat="1" ht="25.5" customHeight="1">
      <c r="F464" s="80"/>
    </row>
    <row r="465" spans="6:6" s="22" customFormat="1" ht="25.5" customHeight="1">
      <c r="F465" s="80"/>
    </row>
    <row r="466" spans="6:6" s="22" customFormat="1" ht="25.5" customHeight="1">
      <c r="F466" s="80"/>
    </row>
    <row r="467" spans="6:6" s="22" customFormat="1" ht="25.5" customHeight="1">
      <c r="F467" s="80"/>
    </row>
    <row r="468" spans="6:6" s="22" customFormat="1" ht="25.5" customHeight="1">
      <c r="F468" s="80"/>
    </row>
    <row r="469" spans="6:6" s="22" customFormat="1" ht="25.5" customHeight="1">
      <c r="F469" s="80"/>
    </row>
    <row r="470" spans="6:6" s="22" customFormat="1" ht="25.5" customHeight="1">
      <c r="F470" s="80"/>
    </row>
    <row r="471" spans="6:6" s="22" customFormat="1" ht="25.5" customHeight="1">
      <c r="F471" s="80"/>
    </row>
    <row r="472" spans="6:6" s="22" customFormat="1" ht="25.5" customHeight="1">
      <c r="F472" s="80"/>
    </row>
    <row r="473" spans="6:6" s="22" customFormat="1" ht="25.5" customHeight="1">
      <c r="F473" s="80"/>
    </row>
    <row r="474" spans="6:6" s="22" customFormat="1" ht="25.5" customHeight="1">
      <c r="F474" s="80"/>
    </row>
    <row r="475" spans="6:6" s="22" customFormat="1" ht="25.5" customHeight="1">
      <c r="F475" s="80"/>
    </row>
    <row r="476" spans="6:6" s="22" customFormat="1" ht="25.5" customHeight="1">
      <c r="F476" s="80"/>
    </row>
    <row r="477" spans="6:6" s="22" customFormat="1" ht="25.5" customHeight="1">
      <c r="F477" s="80"/>
    </row>
    <row r="478" spans="6:6" s="22" customFormat="1" ht="25.5" customHeight="1">
      <c r="F478" s="80"/>
    </row>
    <row r="479" spans="6:6" s="22" customFormat="1" ht="25.5" customHeight="1">
      <c r="F479" s="80"/>
    </row>
    <row r="480" spans="6:6" s="22" customFormat="1" ht="25.5" customHeight="1">
      <c r="F480" s="80"/>
    </row>
    <row r="481" spans="6:6" s="22" customFormat="1" ht="25.5" customHeight="1">
      <c r="F481" s="80"/>
    </row>
    <row r="482" spans="6:6" s="22" customFormat="1" ht="25.5" customHeight="1">
      <c r="F482" s="80"/>
    </row>
    <row r="483" spans="6:6" s="22" customFormat="1" ht="25.5" customHeight="1">
      <c r="F483" s="80"/>
    </row>
    <row r="484" spans="6:6" s="22" customFormat="1" ht="25.5" customHeight="1">
      <c r="F484" s="80"/>
    </row>
    <row r="485" spans="6:6" s="22" customFormat="1" ht="25.5" customHeight="1">
      <c r="F485" s="80"/>
    </row>
    <row r="486" spans="6:6" s="22" customFormat="1" ht="25.5" customHeight="1">
      <c r="F486" s="80"/>
    </row>
    <row r="487" spans="6:6" s="22" customFormat="1" ht="25.5" customHeight="1">
      <c r="F487" s="80"/>
    </row>
    <row r="488" spans="6:6" s="22" customFormat="1" ht="25.5" customHeight="1">
      <c r="F488" s="80"/>
    </row>
    <row r="489" spans="6:6" s="22" customFormat="1" ht="25.5" customHeight="1">
      <c r="F489" s="80"/>
    </row>
    <row r="490" spans="6:6" s="22" customFormat="1" ht="25.5" customHeight="1">
      <c r="F490" s="80"/>
    </row>
    <row r="491" spans="6:6" s="22" customFormat="1" ht="25.5" customHeight="1">
      <c r="F491" s="80"/>
    </row>
    <row r="492" spans="6:6" s="22" customFormat="1" ht="25.5" customHeight="1">
      <c r="F492" s="80"/>
    </row>
    <row r="493" spans="6:6" s="22" customFormat="1" ht="25.5" customHeight="1">
      <c r="F493" s="80"/>
    </row>
    <row r="494" spans="6:6" s="22" customFormat="1" ht="25.5" customHeight="1">
      <c r="F494" s="80"/>
    </row>
    <row r="495" spans="6:6" s="22" customFormat="1" ht="25.5" customHeight="1">
      <c r="F495" s="80"/>
    </row>
    <row r="496" spans="6:6" s="22" customFormat="1" ht="25.5" customHeight="1">
      <c r="F496" s="80"/>
    </row>
    <row r="497" spans="6:6" s="22" customFormat="1" ht="25.5" customHeight="1">
      <c r="F497" s="80"/>
    </row>
    <row r="498" spans="6:6" s="22" customFormat="1" ht="25.5" customHeight="1">
      <c r="F498" s="80"/>
    </row>
    <row r="499" spans="6:6" s="22" customFormat="1" ht="25.5" customHeight="1">
      <c r="F499" s="80"/>
    </row>
    <row r="500" spans="6:6" s="22" customFormat="1" ht="25.5" customHeight="1">
      <c r="F500" s="80"/>
    </row>
    <row r="501" spans="6:6" s="22" customFormat="1" ht="25.5" customHeight="1">
      <c r="F501" s="80"/>
    </row>
    <row r="502" spans="6:6" s="22" customFormat="1" ht="25.5" customHeight="1">
      <c r="F502" s="80"/>
    </row>
    <row r="503" spans="6:6" s="22" customFormat="1" ht="25.5" customHeight="1">
      <c r="F503" s="80"/>
    </row>
  </sheetData>
  <mergeCells count="8">
    <mergeCell ref="B47:C47"/>
    <mergeCell ref="B48:C48"/>
    <mergeCell ref="A45:B45"/>
    <mergeCell ref="A3:E3"/>
    <mergeCell ref="B7:C7"/>
    <mergeCell ref="B11:C11"/>
    <mergeCell ref="A31:B31"/>
    <mergeCell ref="B34:C34"/>
  </mergeCells>
  <dataValidations count="2">
    <dataValidation type="textLength" operator="lessThanOrEqual" allowBlank="1" showInputMessage="1" showErrorMessage="1" errorTitle="Atentie" error="Ati depasit lungimea campului de 30 caractere" sqref="D12:D29 D35:D44">
      <formula1>30</formula1>
    </dataValidation>
    <dataValidation type="textLength" operator="lessThanOrEqual" allowBlank="1" showInputMessage="1" showErrorMessage="1" errorTitle="Atentie" error="Ati depasit lungimea campului de 70 caractere" sqref="E35:E44 E12:E30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topLeftCell="A40" workbookViewId="0">
      <selection activeCell="I10" sqref="I10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40.5703125" customWidth="1"/>
    <col min="5" max="5" width="62.42578125" customWidth="1"/>
    <col min="6" max="6" width="14.7109375" customWidth="1"/>
  </cols>
  <sheetData>
    <row r="1" spans="1:6">
      <c r="A1" s="105" t="s">
        <v>10</v>
      </c>
      <c r="B1" s="105"/>
      <c r="C1" s="105"/>
      <c r="D1" s="105"/>
      <c r="E1" s="210" t="s">
        <v>39</v>
      </c>
    </row>
    <row r="2" spans="1:6">
      <c r="A2" s="105" t="s">
        <v>11</v>
      </c>
      <c r="B2" s="105"/>
      <c r="C2" s="105"/>
      <c r="D2" s="105"/>
      <c r="E2" s="211" t="s">
        <v>47</v>
      </c>
    </row>
    <row r="3" spans="1:6" ht="53.25" customHeight="1">
      <c r="A3" s="343" t="s">
        <v>91</v>
      </c>
      <c r="B3" s="343"/>
      <c r="C3" s="343"/>
      <c r="D3" s="343"/>
      <c r="E3" s="343"/>
    </row>
    <row r="4" spans="1:6" ht="15.75" thickBot="1">
      <c r="A4" s="120"/>
      <c r="B4" s="120"/>
      <c r="C4" s="120"/>
      <c r="D4" s="120"/>
      <c r="E4" s="120"/>
    </row>
    <row r="5" spans="1:6" ht="30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123"/>
      <c r="B6" s="124"/>
      <c r="C6" s="125"/>
      <c r="D6" s="126"/>
      <c r="E6" s="127"/>
    </row>
    <row r="7" spans="1:6" s="121" customFormat="1">
      <c r="A7" s="128" t="s">
        <v>5</v>
      </c>
      <c r="B7" s="344" t="s">
        <v>6</v>
      </c>
      <c r="C7" s="345"/>
      <c r="D7" s="95"/>
      <c r="E7" s="96"/>
    </row>
    <row r="8" spans="1:6" s="121" customFormat="1" ht="29.25" customHeight="1">
      <c r="A8" s="97">
        <v>1</v>
      </c>
      <c r="B8" s="129" t="s">
        <v>141</v>
      </c>
      <c r="C8" s="108">
        <v>481292</v>
      </c>
      <c r="D8" s="100" t="s">
        <v>13</v>
      </c>
      <c r="E8" s="101" t="s">
        <v>18</v>
      </c>
      <c r="F8" s="328"/>
    </row>
    <row r="9" spans="1:6" s="121" customFormat="1" ht="27.75" customHeight="1">
      <c r="A9" s="97">
        <v>2</v>
      </c>
      <c r="B9" s="129" t="s">
        <v>141</v>
      </c>
      <c r="C9" s="130">
        <v>426455.5</v>
      </c>
      <c r="D9" s="103" t="s">
        <v>14</v>
      </c>
      <c r="E9" s="101" t="s">
        <v>18</v>
      </c>
    </row>
    <row r="10" spans="1:6" s="121" customFormat="1" ht="23.25" customHeight="1">
      <c r="A10" s="97"/>
      <c r="B10" s="131" t="s">
        <v>15</v>
      </c>
      <c r="C10" s="132">
        <f>C8+C9</f>
        <v>907747.5</v>
      </c>
      <c r="D10" s="103"/>
      <c r="E10" s="101"/>
    </row>
    <row r="11" spans="1:6" ht="27.75" customHeight="1">
      <c r="A11" s="133" t="s">
        <v>7</v>
      </c>
      <c r="B11" s="344" t="s">
        <v>16</v>
      </c>
      <c r="C11" s="345"/>
      <c r="D11" s="134"/>
      <c r="E11" s="135"/>
    </row>
    <row r="12" spans="1:6">
      <c r="A12" s="84">
        <v>3</v>
      </c>
      <c r="B12" s="98" t="s">
        <v>126</v>
      </c>
      <c r="C12" s="108">
        <v>9486.2900000000009</v>
      </c>
      <c r="D12" s="100" t="s">
        <v>127</v>
      </c>
      <c r="E12" s="101" t="s">
        <v>173</v>
      </c>
      <c r="F12" s="170"/>
    </row>
    <row r="13" spans="1:6">
      <c r="A13" s="84">
        <v>4</v>
      </c>
      <c r="B13" s="98" t="s">
        <v>126</v>
      </c>
      <c r="C13" s="108">
        <v>2174.6</v>
      </c>
      <c r="D13" s="110" t="s">
        <v>60</v>
      </c>
      <c r="E13" s="114" t="s">
        <v>129</v>
      </c>
      <c r="F13" s="137"/>
    </row>
    <row r="14" spans="1:6">
      <c r="A14" s="84">
        <v>5</v>
      </c>
      <c r="B14" s="98" t="s">
        <v>126</v>
      </c>
      <c r="C14" s="149">
        <v>264.04000000000002</v>
      </c>
      <c r="D14" s="110" t="s">
        <v>62</v>
      </c>
      <c r="E14" s="114" t="s">
        <v>130</v>
      </c>
      <c r="F14" s="170"/>
    </row>
    <row r="15" spans="1:6">
      <c r="A15" s="84">
        <v>6</v>
      </c>
      <c r="B15" s="98" t="s">
        <v>126</v>
      </c>
      <c r="C15" s="149">
        <v>41.08</v>
      </c>
      <c r="D15" s="110" t="s">
        <v>62</v>
      </c>
      <c r="E15" s="114" t="s">
        <v>131</v>
      </c>
    </row>
    <row r="16" spans="1:6">
      <c r="A16" s="84">
        <v>7</v>
      </c>
      <c r="B16" s="98" t="s">
        <v>126</v>
      </c>
      <c r="C16" s="149">
        <v>1228.8</v>
      </c>
      <c r="D16" s="110" t="s">
        <v>61</v>
      </c>
      <c r="E16" s="114" t="s">
        <v>132</v>
      </c>
    </row>
    <row r="17" spans="1:6">
      <c r="A17" s="84">
        <v>8</v>
      </c>
      <c r="B17" s="98" t="s">
        <v>126</v>
      </c>
      <c r="C17" s="149">
        <v>205</v>
      </c>
      <c r="D17" s="110" t="s">
        <v>128</v>
      </c>
      <c r="E17" s="114" t="s">
        <v>133</v>
      </c>
    </row>
    <row r="18" spans="1:6">
      <c r="A18" s="84">
        <v>9</v>
      </c>
      <c r="B18" s="98" t="s">
        <v>126</v>
      </c>
      <c r="C18" s="149">
        <v>1428</v>
      </c>
      <c r="D18" s="110" t="s">
        <v>64</v>
      </c>
      <c r="E18" s="114" t="s">
        <v>134</v>
      </c>
    </row>
    <row r="19" spans="1:6">
      <c r="A19" s="84">
        <v>10</v>
      </c>
      <c r="B19" s="98" t="s">
        <v>141</v>
      </c>
      <c r="C19" s="149">
        <v>652</v>
      </c>
      <c r="D19" s="110" t="s">
        <v>138</v>
      </c>
      <c r="E19" s="114" t="s">
        <v>139</v>
      </c>
    </row>
    <row r="20" spans="1:6">
      <c r="A20" s="84">
        <v>11</v>
      </c>
      <c r="B20" s="98" t="s">
        <v>141</v>
      </c>
      <c r="C20" s="149">
        <v>4760</v>
      </c>
      <c r="D20" s="110" t="s">
        <v>70</v>
      </c>
      <c r="E20" s="114" t="s">
        <v>140</v>
      </c>
    </row>
    <row r="21" spans="1:6">
      <c r="A21" s="84">
        <v>12</v>
      </c>
      <c r="B21" s="98" t="s">
        <v>142</v>
      </c>
      <c r="C21" s="149">
        <v>1440</v>
      </c>
      <c r="D21" s="110" t="s">
        <v>143</v>
      </c>
      <c r="E21" s="114" t="s">
        <v>145</v>
      </c>
    </row>
    <row r="22" spans="1:6">
      <c r="A22" s="84">
        <v>13</v>
      </c>
      <c r="B22" s="98" t="s">
        <v>142</v>
      </c>
      <c r="C22" s="149">
        <v>1804.5</v>
      </c>
      <c r="D22" s="85" t="s">
        <v>144</v>
      </c>
      <c r="E22" s="114" t="s">
        <v>146</v>
      </c>
    </row>
    <row r="23" spans="1:6">
      <c r="A23" s="84">
        <v>14</v>
      </c>
      <c r="B23" s="98" t="s">
        <v>150</v>
      </c>
      <c r="C23" s="149">
        <v>5224.16</v>
      </c>
      <c r="D23" s="85" t="s">
        <v>147</v>
      </c>
      <c r="E23" s="114" t="s">
        <v>148</v>
      </c>
    </row>
    <row r="24" spans="1:6">
      <c r="A24" s="84">
        <v>15</v>
      </c>
      <c r="B24" s="98" t="s">
        <v>150</v>
      </c>
      <c r="C24" s="149">
        <v>288.55</v>
      </c>
      <c r="D24" s="110" t="s">
        <v>59</v>
      </c>
      <c r="E24" s="114" t="s">
        <v>153</v>
      </c>
    </row>
    <row r="25" spans="1:6">
      <c r="A25" s="84">
        <v>16</v>
      </c>
      <c r="B25" s="98" t="s">
        <v>150</v>
      </c>
      <c r="C25" s="149">
        <v>202.3</v>
      </c>
      <c r="D25" s="85" t="s">
        <v>67</v>
      </c>
      <c r="E25" s="114" t="s">
        <v>154</v>
      </c>
    </row>
    <row r="26" spans="1:6">
      <c r="A26" s="84">
        <v>17</v>
      </c>
      <c r="B26" s="98" t="s">
        <v>150</v>
      </c>
      <c r="C26" s="149">
        <v>111</v>
      </c>
      <c r="D26" s="110" t="s">
        <v>151</v>
      </c>
      <c r="E26" s="114" t="s">
        <v>155</v>
      </c>
    </row>
    <row r="27" spans="1:6">
      <c r="A27" s="84">
        <v>18</v>
      </c>
      <c r="B27" s="98" t="s">
        <v>150</v>
      </c>
      <c r="C27" s="149">
        <v>153.91</v>
      </c>
      <c r="D27" s="85" t="s">
        <v>73</v>
      </c>
      <c r="E27" s="114" t="s">
        <v>156</v>
      </c>
    </row>
    <row r="28" spans="1:6">
      <c r="A28" s="84">
        <v>19</v>
      </c>
      <c r="B28" s="98" t="s">
        <v>150</v>
      </c>
      <c r="C28" s="149">
        <v>300</v>
      </c>
      <c r="D28" s="110" t="s">
        <v>72</v>
      </c>
      <c r="E28" s="114" t="s">
        <v>157</v>
      </c>
    </row>
    <row r="29" spans="1:6">
      <c r="A29" s="84">
        <v>20</v>
      </c>
      <c r="B29" s="98" t="s">
        <v>150</v>
      </c>
      <c r="C29" s="149">
        <v>180</v>
      </c>
      <c r="D29" s="110" t="s">
        <v>152</v>
      </c>
      <c r="E29" s="114" t="s">
        <v>158</v>
      </c>
    </row>
    <row r="30" spans="1:6">
      <c r="A30" s="84">
        <v>21</v>
      </c>
      <c r="B30" s="98" t="s">
        <v>164</v>
      </c>
      <c r="C30" s="149">
        <v>466.15</v>
      </c>
      <c r="D30" s="110" t="s">
        <v>58</v>
      </c>
      <c r="E30" s="114" t="s">
        <v>161</v>
      </c>
    </row>
    <row r="31" spans="1:6">
      <c r="A31" s="84">
        <v>22</v>
      </c>
      <c r="B31" s="98" t="s">
        <v>164</v>
      </c>
      <c r="C31" s="149">
        <v>259.89999999999998</v>
      </c>
      <c r="D31" s="110" t="s">
        <v>159</v>
      </c>
      <c r="E31" s="114" t="s">
        <v>162</v>
      </c>
      <c r="F31" s="48"/>
    </row>
    <row r="32" spans="1:6">
      <c r="A32" s="84">
        <v>23</v>
      </c>
      <c r="B32" s="98" t="s">
        <v>164</v>
      </c>
      <c r="C32" s="149">
        <v>994.84</v>
      </c>
      <c r="D32" s="110" t="s">
        <v>160</v>
      </c>
      <c r="E32" s="114" t="s">
        <v>163</v>
      </c>
      <c r="F32" s="48"/>
    </row>
    <row r="33" spans="1:40">
      <c r="A33" s="84">
        <v>24</v>
      </c>
      <c r="B33" s="98" t="s">
        <v>171</v>
      </c>
      <c r="C33" s="149">
        <v>225.32</v>
      </c>
      <c r="D33" s="110" t="s">
        <v>61</v>
      </c>
      <c r="E33" s="114" t="s">
        <v>172</v>
      </c>
    </row>
    <row r="34" spans="1:40">
      <c r="A34" s="84">
        <v>25</v>
      </c>
      <c r="B34" s="98" t="s">
        <v>168</v>
      </c>
      <c r="C34" s="149">
        <v>8400</v>
      </c>
      <c r="D34" s="110" t="s">
        <v>127</v>
      </c>
      <c r="E34" s="114" t="s">
        <v>174</v>
      </c>
    </row>
    <row r="35" spans="1:40">
      <c r="A35" s="84">
        <v>26</v>
      </c>
      <c r="B35" s="98" t="s">
        <v>168</v>
      </c>
      <c r="C35" s="149">
        <v>40.909999999999997</v>
      </c>
      <c r="D35" s="110" t="s">
        <v>62</v>
      </c>
      <c r="E35" s="114" t="s">
        <v>169</v>
      </c>
    </row>
    <row r="36" spans="1:40">
      <c r="A36" s="84">
        <v>27</v>
      </c>
      <c r="B36" s="98" t="s">
        <v>168</v>
      </c>
      <c r="C36" s="149">
        <v>200</v>
      </c>
      <c r="D36" s="110" t="s">
        <v>71</v>
      </c>
      <c r="E36" s="114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40" s="22" customFormat="1" ht="32.25" customHeight="1" thickBot="1">
      <c r="A37" s="341" t="s">
        <v>8</v>
      </c>
      <c r="B37" s="342"/>
      <c r="C37" s="87">
        <f>SUM(C12:C36)</f>
        <v>40531.350000000006</v>
      </c>
      <c r="D37" s="106"/>
      <c r="E37" s="107"/>
      <c r="F37" s="329"/>
      <c r="G37" s="119"/>
    </row>
    <row r="38" spans="1:40" s="22" customFormat="1" ht="15" customHeight="1"/>
    <row r="39" spans="1:40" ht="14.25" customHeight="1" thickBot="1">
      <c r="A39" s="22"/>
      <c r="B39" s="22"/>
      <c r="C39" s="22"/>
      <c r="D39" s="22"/>
      <c r="E39" s="22"/>
    </row>
    <row r="40" spans="1:40" ht="29.25" customHeight="1">
      <c r="A40" s="111" t="s">
        <v>9</v>
      </c>
      <c r="B40" s="348" t="s">
        <v>17</v>
      </c>
      <c r="C40" s="349"/>
      <c r="D40" s="112"/>
      <c r="E40" s="113"/>
    </row>
    <row r="41" spans="1:40">
      <c r="A41" s="84">
        <v>1</v>
      </c>
      <c r="B41" s="98" t="s">
        <v>126</v>
      </c>
      <c r="C41" s="109">
        <v>386.95</v>
      </c>
      <c r="D41" s="110" t="s">
        <v>135</v>
      </c>
      <c r="E41" s="114" t="s">
        <v>136</v>
      </c>
      <c r="F41" s="168"/>
      <c r="G41" s="136"/>
      <c r="H41" s="136"/>
      <c r="I41" s="136"/>
      <c r="J41" s="136"/>
      <c r="K41" s="136"/>
      <c r="L41" s="136"/>
      <c r="M41" s="136"/>
      <c r="N41" s="136"/>
    </row>
    <row r="42" spans="1:40">
      <c r="A42" s="84">
        <v>2</v>
      </c>
      <c r="B42" s="98" t="s">
        <v>126</v>
      </c>
      <c r="C42" s="149">
        <v>4664.82</v>
      </c>
      <c r="D42" s="110" t="s">
        <v>127</v>
      </c>
      <c r="E42" s="114" t="s">
        <v>175</v>
      </c>
      <c r="F42" s="168"/>
      <c r="G42" s="136"/>
      <c r="H42" s="136"/>
      <c r="I42" s="136"/>
      <c r="J42" s="136"/>
      <c r="K42" s="136"/>
      <c r="L42" s="136"/>
      <c r="M42" s="136"/>
      <c r="N42" s="136"/>
    </row>
    <row r="43" spans="1:40">
      <c r="A43" s="84">
        <v>3</v>
      </c>
      <c r="B43" s="98" t="s">
        <v>126</v>
      </c>
      <c r="C43" s="149">
        <v>97.87</v>
      </c>
      <c r="D43" s="85" t="s">
        <v>135</v>
      </c>
      <c r="E43" s="114" t="s">
        <v>137</v>
      </c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40">
      <c r="A44" s="84">
        <v>4</v>
      </c>
      <c r="B44" s="98" t="s">
        <v>126</v>
      </c>
      <c r="C44" s="149">
        <v>238.82</v>
      </c>
      <c r="D44" s="85" t="s">
        <v>60</v>
      </c>
      <c r="E44" s="114" t="s">
        <v>129</v>
      </c>
      <c r="F44" s="331" t="s">
        <v>180</v>
      </c>
      <c r="G44" s="136"/>
      <c r="H44" s="136"/>
      <c r="I44" s="136"/>
      <c r="J44" s="136"/>
      <c r="K44" s="136"/>
      <c r="L44" s="136"/>
      <c r="M44" s="136"/>
      <c r="N44" s="136"/>
    </row>
    <row r="45" spans="1:40" s="122" customFormat="1">
      <c r="A45" s="84">
        <v>5</v>
      </c>
      <c r="B45" s="98" t="s">
        <v>150</v>
      </c>
      <c r="C45" s="149">
        <v>1906.71</v>
      </c>
      <c r="D45" s="110" t="s">
        <v>147</v>
      </c>
      <c r="E45" s="114" t="s">
        <v>148</v>
      </c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122" customFormat="1">
      <c r="A46" s="84">
        <v>6</v>
      </c>
      <c r="B46" s="98" t="s">
        <v>150</v>
      </c>
      <c r="C46" s="149">
        <v>490.71</v>
      </c>
      <c r="D46" s="110" t="s">
        <v>59</v>
      </c>
      <c r="E46" s="114" t="s">
        <v>149</v>
      </c>
      <c r="F46" s="136"/>
      <c r="G46" s="136"/>
      <c r="H46" s="136"/>
      <c r="I46" s="136"/>
      <c r="J46" s="136"/>
      <c r="K46" s="136"/>
      <c r="L46" s="136"/>
      <c r="M46" s="136"/>
      <c r="N46" s="1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122" customFormat="1">
      <c r="A47" s="84">
        <v>7</v>
      </c>
      <c r="B47" s="98" t="s">
        <v>164</v>
      </c>
      <c r="C47" s="149">
        <v>5000</v>
      </c>
      <c r="D47" s="110" t="s">
        <v>66</v>
      </c>
      <c r="E47" s="114" t="s">
        <v>166</v>
      </c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122" customFormat="1">
      <c r="A48" s="84">
        <v>8</v>
      </c>
      <c r="B48" s="98" t="s">
        <v>164</v>
      </c>
      <c r="C48" s="149">
        <v>78.849999999999994</v>
      </c>
      <c r="D48" s="110" t="s">
        <v>58</v>
      </c>
      <c r="E48" s="114" t="s">
        <v>161</v>
      </c>
      <c r="F48" s="136"/>
      <c r="G48" s="136"/>
      <c r="H48" s="136"/>
      <c r="I48" s="136"/>
      <c r="J48" s="136"/>
      <c r="K48" s="136"/>
      <c r="L48" s="136"/>
      <c r="M48" s="136"/>
      <c r="N48" s="1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122" customFormat="1">
      <c r="A49" s="84">
        <v>9</v>
      </c>
      <c r="B49" s="98" t="s">
        <v>164</v>
      </c>
      <c r="C49" s="155">
        <v>200</v>
      </c>
      <c r="D49" s="110" t="s">
        <v>165</v>
      </c>
      <c r="E49" s="115" t="s">
        <v>167</v>
      </c>
      <c r="F49" s="136"/>
      <c r="G49" s="136"/>
      <c r="H49" s="136"/>
      <c r="I49" s="136"/>
      <c r="J49" s="136"/>
      <c r="K49" s="136"/>
      <c r="L49" s="136"/>
      <c r="M49" s="136"/>
      <c r="N49" s="1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>
      <c r="A50" s="84">
        <v>10</v>
      </c>
      <c r="B50" s="98" t="s">
        <v>168</v>
      </c>
      <c r="C50" s="149">
        <v>2000</v>
      </c>
      <c r="D50" s="110" t="s">
        <v>66</v>
      </c>
      <c r="E50" s="114" t="s">
        <v>166</v>
      </c>
      <c r="F50" s="136"/>
      <c r="G50" s="136"/>
      <c r="H50" s="136"/>
      <c r="I50" s="136"/>
      <c r="J50" s="136"/>
      <c r="K50" s="136"/>
      <c r="L50" s="136"/>
      <c r="M50" s="136"/>
      <c r="N50" s="136"/>
    </row>
    <row r="51" spans="1:40" ht="31.5" customHeight="1" thickBot="1">
      <c r="A51" s="341" t="s">
        <v>8</v>
      </c>
      <c r="B51" s="342"/>
      <c r="C51" s="87">
        <f>SUM(C41:C50)</f>
        <v>15064.73</v>
      </c>
      <c r="D51" s="106"/>
      <c r="E51" s="107"/>
      <c r="F51" s="137"/>
      <c r="G51" s="137"/>
    </row>
    <row r="54" spans="1:40">
      <c r="B54" s="340" t="s">
        <v>46</v>
      </c>
      <c r="C54" s="340"/>
      <c r="D54" s="22"/>
      <c r="E54" s="52" t="s">
        <v>45</v>
      </c>
    </row>
    <row r="55" spans="1:40">
      <c r="B55" s="340" t="s">
        <v>44</v>
      </c>
      <c r="C55" s="340"/>
      <c r="D55" s="22"/>
      <c r="E55" s="52" t="s">
        <v>55</v>
      </c>
    </row>
  </sheetData>
  <mergeCells count="8">
    <mergeCell ref="B54:C54"/>
    <mergeCell ref="B55:C55"/>
    <mergeCell ref="A51:B51"/>
    <mergeCell ref="A3:E3"/>
    <mergeCell ref="B7:C7"/>
    <mergeCell ref="B11:C11"/>
    <mergeCell ref="A37:B37"/>
    <mergeCell ref="B40:C40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24:D25 D13:D22 D41:D43 D45:D50 D27:D36">
      <formula1>30</formula1>
    </dataValidation>
    <dataValidation type="textLength" operator="lessThanOrEqual" allowBlank="1" showInputMessage="1" showErrorMessage="1" errorTitle="Atentie" error="Ati depasit lungimea campului de 70 caractere" sqref="E41:E50 E13:E36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3"/>
  <sheetViews>
    <sheetView topLeftCell="A40" workbookViewId="0">
      <selection activeCell="M44" sqref="M44"/>
    </sheetView>
  </sheetViews>
  <sheetFormatPr defaultRowHeight="15"/>
  <cols>
    <col min="1" max="1" width="5.85546875" customWidth="1"/>
    <col min="2" max="2" width="10.140625" customWidth="1"/>
    <col min="3" max="3" width="13.42578125" customWidth="1"/>
    <col min="4" max="4" width="35.42578125" customWidth="1"/>
    <col min="5" max="5" width="51.7109375" customWidth="1"/>
    <col min="6" max="6" width="12.7109375" customWidth="1"/>
    <col min="7" max="7" width="17" customWidth="1"/>
  </cols>
  <sheetData>
    <row r="1" spans="1:6">
      <c r="A1" s="105" t="s">
        <v>10</v>
      </c>
      <c r="B1" s="105"/>
      <c r="C1" s="105"/>
      <c r="D1" s="105"/>
      <c r="E1" s="118" t="s">
        <v>39</v>
      </c>
    </row>
    <row r="2" spans="1:6" ht="27" customHeight="1">
      <c r="A2" s="138" t="s">
        <v>11</v>
      </c>
      <c r="B2" s="138"/>
      <c r="C2" s="138"/>
      <c r="D2" s="138"/>
      <c r="E2" s="152" t="s">
        <v>47</v>
      </c>
    </row>
    <row r="3" spans="1:6">
      <c r="A3" s="343" t="s">
        <v>90</v>
      </c>
      <c r="B3" s="343"/>
      <c r="C3" s="343"/>
      <c r="D3" s="343"/>
      <c r="E3" s="343"/>
    </row>
    <row r="4" spans="1:6" ht="15.75" thickBot="1">
      <c r="A4" s="2"/>
      <c r="B4" s="2"/>
      <c r="C4" s="2"/>
      <c r="D4" s="2"/>
      <c r="E4" s="2"/>
    </row>
    <row r="5" spans="1:6" ht="24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 ht="15.75" thickBot="1">
      <c r="A6" s="213"/>
      <c r="B6" s="214"/>
      <c r="C6" s="214"/>
      <c r="D6" s="214"/>
      <c r="E6" s="215"/>
    </row>
    <row r="7" spans="1:6" ht="34.5" customHeight="1">
      <c r="A7" s="216" t="s">
        <v>5</v>
      </c>
      <c r="B7" s="353" t="s">
        <v>6</v>
      </c>
      <c r="C7" s="354"/>
      <c r="D7" s="217"/>
      <c r="E7" s="218"/>
    </row>
    <row r="8" spans="1:6" ht="22.5" customHeight="1">
      <c r="A8" s="140">
        <v>1</v>
      </c>
      <c r="B8" s="141" t="s">
        <v>224</v>
      </c>
      <c r="C8" s="142">
        <v>476687</v>
      </c>
      <c r="D8" s="143" t="s">
        <v>13</v>
      </c>
      <c r="E8" s="144" t="s">
        <v>19</v>
      </c>
    </row>
    <row r="9" spans="1:6" ht="26.25" customHeight="1">
      <c r="A9" s="140">
        <v>2</v>
      </c>
      <c r="B9" s="145" t="s">
        <v>224</v>
      </c>
      <c r="C9" s="146">
        <v>418016</v>
      </c>
      <c r="D9" s="147" t="s">
        <v>14</v>
      </c>
      <c r="E9" s="148" t="s">
        <v>19</v>
      </c>
    </row>
    <row r="10" spans="1:6">
      <c r="A10" s="23"/>
      <c r="B10" s="330" t="s">
        <v>15</v>
      </c>
      <c r="C10" s="132">
        <f>C8+C9</f>
        <v>894703</v>
      </c>
      <c r="D10" s="24"/>
      <c r="E10" s="16"/>
    </row>
    <row r="11" spans="1:6" ht="36" customHeight="1">
      <c r="A11" s="17" t="s">
        <v>7</v>
      </c>
      <c r="B11" s="355" t="s">
        <v>16</v>
      </c>
      <c r="C11" s="356"/>
      <c r="D11" s="18"/>
      <c r="E11" s="19"/>
    </row>
    <row r="12" spans="1:6">
      <c r="A12" s="20">
        <v>1</v>
      </c>
      <c r="B12" s="98" t="s">
        <v>176</v>
      </c>
      <c r="C12" s="241">
        <v>270.45999999999998</v>
      </c>
      <c r="D12" s="110" t="s">
        <v>68</v>
      </c>
      <c r="E12" s="114" t="s">
        <v>177</v>
      </c>
      <c r="F12" s="63"/>
    </row>
    <row r="13" spans="1:6">
      <c r="A13" s="20">
        <v>2</v>
      </c>
      <c r="B13" s="98" t="s">
        <v>199</v>
      </c>
      <c r="C13" s="149">
        <v>396</v>
      </c>
      <c r="D13" s="85" t="s">
        <v>216</v>
      </c>
      <c r="E13" s="114" t="s">
        <v>215</v>
      </c>
      <c r="F13" s="63"/>
    </row>
    <row r="14" spans="1:6">
      <c r="A14" s="20">
        <v>3</v>
      </c>
      <c r="B14" s="98" t="s">
        <v>217</v>
      </c>
      <c r="C14" s="149">
        <v>2406.1799999999998</v>
      </c>
      <c r="D14" s="110" t="s">
        <v>181</v>
      </c>
      <c r="E14" s="114" t="s">
        <v>184</v>
      </c>
      <c r="F14" s="63"/>
    </row>
    <row r="15" spans="1:6">
      <c r="A15" s="20">
        <v>4</v>
      </c>
      <c r="B15" s="98" t="s">
        <v>217</v>
      </c>
      <c r="C15" s="149">
        <v>4549.43</v>
      </c>
      <c r="D15" s="110" t="s">
        <v>147</v>
      </c>
      <c r="E15" s="114" t="s">
        <v>185</v>
      </c>
      <c r="F15" s="63"/>
    </row>
    <row r="16" spans="1:6">
      <c r="A16" s="20">
        <v>5</v>
      </c>
      <c r="B16" s="98" t="s">
        <v>217</v>
      </c>
      <c r="C16" s="149">
        <v>11500.95</v>
      </c>
      <c r="D16" s="85" t="s">
        <v>66</v>
      </c>
      <c r="E16" s="114" t="s">
        <v>186</v>
      </c>
      <c r="F16" s="63"/>
    </row>
    <row r="17" spans="1:6">
      <c r="A17" s="20">
        <v>6</v>
      </c>
      <c r="B17" s="98" t="s">
        <v>217</v>
      </c>
      <c r="C17" s="149">
        <v>374.95</v>
      </c>
      <c r="D17" s="85" t="s">
        <v>59</v>
      </c>
      <c r="E17" s="114" t="s">
        <v>187</v>
      </c>
      <c r="F17" s="63"/>
    </row>
    <row r="18" spans="1:6">
      <c r="A18" s="20">
        <v>7</v>
      </c>
      <c r="B18" s="98" t="s">
        <v>217</v>
      </c>
      <c r="C18" s="149">
        <v>531.38</v>
      </c>
      <c r="D18" s="110" t="s">
        <v>58</v>
      </c>
      <c r="E18" s="114" t="s">
        <v>188</v>
      </c>
      <c r="F18" s="63"/>
    </row>
    <row r="19" spans="1:6">
      <c r="A19" s="20">
        <v>8</v>
      </c>
      <c r="B19" s="98" t="s">
        <v>217</v>
      </c>
      <c r="C19" s="149">
        <v>2208.8200000000002</v>
      </c>
      <c r="D19" s="110" t="s">
        <v>60</v>
      </c>
      <c r="E19" s="114" t="s">
        <v>189</v>
      </c>
      <c r="F19" s="63"/>
    </row>
    <row r="20" spans="1:6">
      <c r="A20" s="20">
        <v>10</v>
      </c>
      <c r="B20" s="98" t="s">
        <v>217</v>
      </c>
      <c r="C20" s="149">
        <v>476</v>
      </c>
      <c r="D20" s="110" t="s">
        <v>76</v>
      </c>
      <c r="E20" s="114" t="s">
        <v>190</v>
      </c>
      <c r="F20" s="63"/>
    </row>
    <row r="21" spans="1:6">
      <c r="A21" s="20">
        <v>11</v>
      </c>
      <c r="B21" s="98" t="s">
        <v>217</v>
      </c>
      <c r="C21" s="149">
        <v>202.3</v>
      </c>
      <c r="D21" s="110" t="s">
        <v>67</v>
      </c>
      <c r="E21" s="114" t="s">
        <v>191</v>
      </c>
      <c r="F21" s="63"/>
    </row>
    <row r="22" spans="1:6">
      <c r="A22" s="20">
        <v>12</v>
      </c>
      <c r="B22" s="98" t="s">
        <v>217</v>
      </c>
      <c r="C22" s="207">
        <v>270.37</v>
      </c>
      <c r="D22" s="208" t="s">
        <v>68</v>
      </c>
      <c r="E22" s="209" t="s">
        <v>192</v>
      </c>
      <c r="F22" s="63"/>
    </row>
    <row r="23" spans="1:6">
      <c r="A23" s="20">
        <v>13</v>
      </c>
      <c r="B23" s="98" t="s">
        <v>217</v>
      </c>
      <c r="C23" s="149">
        <v>41.5</v>
      </c>
      <c r="D23" s="110" t="s">
        <v>62</v>
      </c>
      <c r="E23" s="114" t="s">
        <v>193</v>
      </c>
      <c r="F23" s="63"/>
    </row>
    <row r="24" spans="1:6">
      <c r="A24" s="20">
        <v>14</v>
      </c>
      <c r="B24" s="200" t="s">
        <v>217</v>
      </c>
      <c r="C24" s="149">
        <v>2093.08</v>
      </c>
      <c r="D24" s="85" t="s">
        <v>182</v>
      </c>
      <c r="E24" s="114" t="s">
        <v>194</v>
      </c>
      <c r="F24" s="63"/>
    </row>
    <row r="25" spans="1:6">
      <c r="A25" s="20">
        <v>15</v>
      </c>
      <c r="B25" s="98" t="s">
        <v>217</v>
      </c>
      <c r="C25" s="109">
        <v>128.52000000000001</v>
      </c>
      <c r="D25" s="85" t="s">
        <v>183</v>
      </c>
      <c r="E25" s="114" t="s">
        <v>195</v>
      </c>
      <c r="F25" s="63"/>
    </row>
    <row r="26" spans="1:6">
      <c r="A26" s="20">
        <v>16</v>
      </c>
      <c r="B26" s="98" t="s">
        <v>217</v>
      </c>
      <c r="C26" s="109">
        <v>1428</v>
      </c>
      <c r="D26" s="85" t="s">
        <v>64</v>
      </c>
      <c r="E26" s="114" t="s">
        <v>196</v>
      </c>
      <c r="F26" s="63"/>
    </row>
    <row r="27" spans="1:6">
      <c r="A27" s="20">
        <v>17</v>
      </c>
      <c r="B27" s="98" t="s">
        <v>217</v>
      </c>
      <c r="C27" s="109">
        <v>4760</v>
      </c>
      <c r="D27" s="85" t="s">
        <v>70</v>
      </c>
      <c r="E27" s="114" t="s">
        <v>197</v>
      </c>
      <c r="F27" s="63"/>
    </row>
    <row r="28" spans="1:6">
      <c r="A28" s="20">
        <v>18</v>
      </c>
      <c r="B28" s="98" t="s">
        <v>217</v>
      </c>
      <c r="C28" s="109">
        <v>375</v>
      </c>
      <c r="D28" s="85" t="s">
        <v>71</v>
      </c>
      <c r="E28" s="114" t="s">
        <v>198</v>
      </c>
      <c r="F28" s="63"/>
    </row>
    <row r="29" spans="1:6">
      <c r="A29" s="303"/>
      <c r="B29" s="98"/>
      <c r="C29" s="207">
        <v>-8280.36</v>
      </c>
      <c r="D29" s="310" t="s">
        <v>223</v>
      </c>
      <c r="E29" s="209"/>
      <c r="F29" s="63"/>
    </row>
    <row r="30" spans="1:6" ht="41.25" customHeight="1" thickBot="1">
      <c r="A30" s="350" t="s">
        <v>32</v>
      </c>
      <c r="B30" s="351"/>
      <c r="C30" s="150">
        <f>SUM(C12:C29)</f>
        <v>23732.579999999998</v>
      </c>
      <c r="D30" s="76"/>
      <c r="E30" s="77"/>
      <c r="F30" s="119"/>
    </row>
    <row r="31" spans="1:6">
      <c r="A31" s="22"/>
      <c r="B31" s="22"/>
      <c r="C31" s="22"/>
      <c r="D31" s="22"/>
      <c r="E31" s="22"/>
      <c r="F31" s="22"/>
    </row>
    <row r="32" spans="1:6" ht="15.75" thickBot="1">
      <c r="A32" s="22"/>
      <c r="B32" s="22"/>
      <c r="C32" s="22"/>
      <c r="D32" s="22"/>
      <c r="E32" s="22"/>
    </row>
    <row r="33" spans="1:7" s="22" customFormat="1" ht="33" customHeight="1">
      <c r="A33" s="72" t="s">
        <v>9</v>
      </c>
      <c r="B33" s="357" t="s">
        <v>17</v>
      </c>
      <c r="C33" s="358"/>
      <c r="D33" s="73"/>
      <c r="E33" s="74"/>
      <c r="F33" s="21"/>
      <c r="G33" s="56"/>
    </row>
    <row r="34" spans="1:7" s="22" customFormat="1" ht="15" customHeight="1">
      <c r="A34" s="20">
        <v>1</v>
      </c>
      <c r="B34" s="98" t="s">
        <v>178</v>
      </c>
      <c r="C34" s="149">
        <v>5749</v>
      </c>
      <c r="D34" s="110" t="s">
        <v>127</v>
      </c>
      <c r="E34" s="114" t="s">
        <v>179</v>
      </c>
      <c r="F34" s="63"/>
    </row>
    <row r="35" spans="1:7" s="22" customFormat="1" ht="17.25" customHeight="1">
      <c r="A35" s="20">
        <v>2</v>
      </c>
      <c r="B35" s="98" t="s">
        <v>217</v>
      </c>
      <c r="C35" s="109">
        <v>2189.6</v>
      </c>
      <c r="D35" s="110" t="s">
        <v>75</v>
      </c>
      <c r="E35" s="114" t="s">
        <v>218</v>
      </c>
      <c r="F35" s="63"/>
    </row>
    <row r="36" spans="1:7" ht="16.5" customHeight="1">
      <c r="A36" s="20">
        <v>3</v>
      </c>
      <c r="B36" s="98" t="s">
        <v>217</v>
      </c>
      <c r="C36" s="109">
        <v>1884.93</v>
      </c>
      <c r="D36" s="110" t="s">
        <v>147</v>
      </c>
      <c r="E36" s="114" t="s">
        <v>185</v>
      </c>
      <c r="F36" s="63"/>
    </row>
    <row r="37" spans="1:7" s="121" customFormat="1" ht="18" customHeight="1">
      <c r="A37" s="55">
        <v>4</v>
      </c>
      <c r="B37" s="98" t="s">
        <v>217</v>
      </c>
      <c r="C37" s="109">
        <v>10894.7</v>
      </c>
      <c r="D37" s="110" t="s">
        <v>66</v>
      </c>
      <c r="E37" s="114" t="s">
        <v>203</v>
      </c>
      <c r="F37" s="219"/>
    </row>
    <row r="38" spans="1:7">
      <c r="A38" s="20">
        <v>5</v>
      </c>
      <c r="B38" s="98" t="s">
        <v>217</v>
      </c>
      <c r="C38" s="109">
        <v>7397.24</v>
      </c>
      <c r="D38" s="110" t="s">
        <v>127</v>
      </c>
      <c r="E38" s="114" t="s">
        <v>204</v>
      </c>
      <c r="F38" s="63"/>
    </row>
    <row r="39" spans="1:7">
      <c r="A39" s="20">
        <v>6</v>
      </c>
      <c r="B39" s="98" t="s">
        <v>217</v>
      </c>
      <c r="C39" s="149">
        <v>394.1</v>
      </c>
      <c r="D39" s="85" t="s">
        <v>135</v>
      </c>
      <c r="E39" s="114" t="s">
        <v>205</v>
      </c>
      <c r="F39" s="63"/>
    </row>
    <row r="40" spans="1:7">
      <c r="A40" s="20">
        <v>7</v>
      </c>
      <c r="B40" s="98" t="s">
        <v>217</v>
      </c>
      <c r="C40" s="149">
        <v>906.26</v>
      </c>
      <c r="D40" s="85" t="s">
        <v>65</v>
      </c>
      <c r="E40" s="114" t="s">
        <v>206</v>
      </c>
      <c r="F40" s="63"/>
    </row>
    <row r="41" spans="1:7">
      <c r="A41" s="20">
        <v>8</v>
      </c>
      <c r="B41" s="98" t="s">
        <v>217</v>
      </c>
      <c r="C41" s="149">
        <v>949.22</v>
      </c>
      <c r="D41" s="85" t="s">
        <v>65</v>
      </c>
      <c r="E41" s="114" t="s">
        <v>219</v>
      </c>
      <c r="F41" s="63"/>
    </row>
    <row r="42" spans="1:7">
      <c r="A42" s="20">
        <v>9</v>
      </c>
      <c r="B42" s="98" t="s">
        <v>217</v>
      </c>
      <c r="C42" s="149">
        <v>173.15</v>
      </c>
      <c r="D42" s="85" t="s">
        <v>58</v>
      </c>
      <c r="E42" s="114" t="s">
        <v>188</v>
      </c>
      <c r="F42" s="63"/>
    </row>
    <row r="43" spans="1:7">
      <c r="A43" s="20">
        <v>10</v>
      </c>
      <c r="B43" s="98" t="s">
        <v>217</v>
      </c>
      <c r="C43" s="149">
        <v>404.31</v>
      </c>
      <c r="D43" s="85" t="s">
        <v>59</v>
      </c>
      <c r="E43" s="114" t="s">
        <v>207</v>
      </c>
      <c r="F43" s="63"/>
    </row>
    <row r="44" spans="1:7">
      <c r="A44" s="20">
        <v>11</v>
      </c>
      <c r="B44" s="98" t="s">
        <v>217</v>
      </c>
      <c r="C44" s="149">
        <v>88.85</v>
      </c>
      <c r="D44" s="85" t="s">
        <v>135</v>
      </c>
      <c r="E44" s="114" t="s">
        <v>208</v>
      </c>
      <c r="F44" s="63"/>
    </row>
    <row r="45" spans="1:7">
      <c r="A45" s="20">
        <v>12</v>
      </c>
      <c r="B45" s="98" t="s">
        <v>217</v>
      </c>
      <c r="C45" s="149">
        <v>991.1</v>
      </c>
      <c r="D45" s="85" t="s">
        <v>60</v>
      </c>
      <c r="E45" s="114" t="s">
        <v>189</v>
      </c>
      <c r="F45" s="63"/>
    </row>
    <row r="46" spans="1:7">
      <c r="A46" s="20">
        <v>13</v>
      </c>
      <c r="B46" s="98" t="s">
        <v>217</v>
      </c>
      <c r="C46" s="149">
        <v>155.88999999999999</v>
      </c>
      <c r="D46" s="85" t="s">
        <v>76</v>
      </c>
      <c r="E46" s="114" t="s">
        <v>209</v>
      </c>
      <c r="F46" s="63"/>
    </row>
    <row r="47" spans="1:7">
      <c r="A47" s="20">
        <v>14</v>
      </c>
      <c r="B47" s="98" t="s">
        <v>217</v>
      </c>
      <c r="C47" s="149">
        <v>1212.0999999999999</v>
      </c>
      <c r="D47" s="85" t="s">
        <v>61</v>
      </c>
      <c r="E47" s="114" t="s">
        <v>210</v>
      </c>
      <c r="F47" s="63"/>
    </row>
    <row r="48" spans="1:7">
      <c r="A48" s="20">
        <v>15</v>
      </c>
      <c r="B48" s="98" t="s">
        <v>217</v>
      </c>
      <c r="C48" s="149">
        <v>419.99</v>
      </c>
      <c r="D48" s="110" t="s">
        <v>200</v>
      </c>
      <c r="E48" s="114" t="s">
        <v>211</v>
      </c>
      <c r="F48" s="63"/>
    </row>
    <row r="49" spans="1:6">
      <c r="A49" s="20">
        <v>16</v>
      </c>
      <c r="B49" s="98" t="s">
        <v>217</v>
      </c>
      <c r="C49" s="149">
        <v>585.38</v>
      </c>
      <c r="D49" s="110" t="s">
        <v>63</v>
      </c>
      <c r="E49" s="114" t="s">
        <v>212</v>
      </c>
      <c r="F49" s="63"/>
    </row>
    <row r="50" spans="1:6">
      <c r="A50" s="20">
        <v>17</v>
      </c>
      <c r="B50" s="98" t="s">
        <v>217</v>
      </c>
      <c r="C50" s="149">
        <v>291.44</v>
      </c>
      <c r="D50" s="110" t="s">
        <v>63</v>
      </c>
      <c r="E50" s="114" t="s">
        <v>221</v>
      </c>
      <c r="F50" s="63"/>
    </row>
    <row r="51" spans="1:6">
      <c r="A51" s="20">
        <v>18</v>
      </c>
      <c r="B51" s="98" t="s">
        <v>217</v>
      </c>
      <c r="C51" s="109">
        <v>2546.6</v>
      </c>
      <c r="D51" s="110" t="s">
        <v>201</v>
      </c>
      <c r="E51" s="114" t="s">
        <v>213</v>
      </c>
      <c r="F51" s="63"/>
    </row>
    <row r="52" spans="1:6">
      <c r="A52" s="20">
        <v>19</v>
      </c>
      <c r="B52" s="98" t="s">
        <v>217</v>
      </c>
      <c r="C52" s="109">
        <v>288</v>
      </c>
      <c r="D52" s="110" t="s">
        <v>63</v>
      </c>
      <c r="E52" s="114" t="s">
        <v>221</v>
      </c>
      <c r="F52" s="63"/>
    </row>
    <row r="53" spans="1:6">
      <c r="A53" s="20">
        <v>20</v>
      </c>
      <c r="B53" s="98" t="s">
        <v>217</v>
      </c>
      <c r="C53" s="109">
        <v>715</v>
      </c>
      <c r="D53" s="110" t="s">
        <v>202</v>
      </c>
      <c r="E53" s="114" t="s">
        <v>214</v>
      </c>
      <c r="F53" s="63"/>
    </row>
    <row r="54" spans="1:6">
      <c r="A54" s="20">
        <v>21</v>
      </c>
      <c r="B54" s="98" t="s">
        <v>222</v>
      </c>
      <c r="C54" s="155">
        <v>79.930000000000007</v>
      </c>
      <c r="D54" s="85" t="s">
        <v>135</v>
      </c>
      <c r="E54" s="115" t="s">
        <v>220</v>
      </c>
      <c r="F54" s="63"/>
    </row>
    <row r="55" spans="1:6">
      <c r="A55" s="303">
        <v>22</v>
      </c>
      <c r="B55" s="98"/>
      <c r="C55" s="332">
        <v>-24830.01</v>
      </c>
      <c r="D55" s="310" t="s">
        <v>223</v>
      </c>
      <c r="E55" s="333"/>
      <c r="F55" s="63"/>
    </row>
    <row r="56" spans="1:6" s="22" customFormat="1" ht="40.5" customHeight="1" thickBot="1">
      <c r="A56" s="350" t="s">
        <v>33</v>
      </c>
      <c r="B56" s="351"/>
      <c r="C56" s="150">
        <f>SUM(C34:C55)</f>
        <v>13486.779999999995</v>
      </c>
      <c r="D56" s="76"/>
      <c r="E56" s="77"/>
      <c r="F56" s="119"/>
    </row>
    <row r="57" spans="1:6" s="22" customFormat="1" ht="28.5" customHeight="1">
      <c r="A57"/>
      <c r="B57" s="352" t="s">
        <v>46</v>
      </c>
      <c r="C57" s="352"/>
      <c r="E57" s="212" t="s">
        <v>45</v>
      </c>
    </row>
    <row r="58" spans="1:6" s="22" customFormat="1" ht="20.25" customHeight="1">
      <c r="A58"/>
      <c r="B58" s="352" t="s">
        <v>44</v>
      </c>
      <c r="C58" s="352"/>
      <c r="E58" s="212" t="s">
        <v>55</v>
      </c>
    </row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</sheetData>
  <mergeCells count="8">
    <mergeCell ref="A56:B56"/>
    <mergeCell ref="B57:C57"/>
    <mergeCell ref="B58:C58"/>
    <mergeCell ref="A3:E3"/>
    <mergeCell ref="B7:C7"/>
    <mergeCell ref="B11:C11"/>
    <mergeCell ref="A30:B30"/>
    <mergeCell ref="B33:C33"/>
  </mergeCells>
  <dataValidations count="2">
    <dataValidation type="textLength" operator="lessThanOrEqual" allowBlank="1" showInputMessage="1" showErrorMessage="1" errorTitle="Atentie" error="Ati depasit lungimea campului de 70 caractere" sqref="E12:E29 E34:E53">
      <formula1>70</formula1>
    </dataValidation>
    <dataValidation type="textLength" operator="lessThanOrEqual" allowBlank="1" showInputMessage="1" showErrorMessage="1" errorTitle="Atentie" error="Ati depasit lungimea campului de 30 caractere" sqref="D28:D29 D51:D55 D26 D14:D24 D34:D38 D12 D40:D49">
      <formula1>30</formula1>
    </dataValidation>
  </dataValidations>
  <pageMargins left="0.7" right="0.7" top="0" bottom="0" header="0.3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6"/>
  <sheetViews>
    <sheetView tabSelected="1" topLeftCell="A19" zoomScaleNormal="100" workbookViewId="0">
      <selection activeCell="E9" sqref="E9:E10"/>
    </sheetView>
  </sheetViews>
  <sheetFormatPr defaultRowHeight="15"/>
  <cols>
    <col min="2" max="2" width="11" bestFit="1" customWidth="1"/>
    <col min="3" max="3" width="16.28515625" customWidth="1"/>
    <col min="4" max="4" width="42.5703125" customWidth="1"/>
    <col min="5" max="5" width="49.140625" customWidth="1"/>
    <col min="6" max="6" width="11.140625" customWidth="1"/>
    <col min="7" max="7" width="10" customWidth="1"/>
  </cols>
  <sheetData>
    <row r="1" spans="1:6">
      <c r="A1" s="1" t="s">
        <v>10</v>
      </c>
      <c r="B1" s="1"/>
      <c r="C1" s="1"/>
      <c r="D1" s="1"/>
      <c r="E1" s="118" t="s">
        <v>39</v>
      </c>
    </row>
    <row r="2" spans="1:6" ht="30" customHeight="1">
      <c r="A2" s="1" t="s">
        <v>11</v>
      </c>
      <c r="B2" s="1"/>
      <c r="C2" s="1"/>
      <c r="D2" s="1"/>
      <c r="E2" s="152" t="s">
        <v>47</v>
      </c>
    </row>
    <row r="3" spans="1:6">
      <c r="A3" s="360" t="s">
        <v>89</v>
      </c>
      <c r="B3" s="360"/>
      <c r="C3" s="360"/>
      <c r="D3" s="360"/>
      <c r="E3" s="360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7"/>
      <c r="C6" s="7"/>
      <c r="D6" s="7"/>
      <c r="E6" s="8"/>
    </row>
    <row r="7" spans="1:6" ht="36" customHeight="1">
      <c r="A7" s="9" t="s">
        <v>5</v>
      </c>
      <c r="B7" s="355" t="s">
        <v>6</v>
      </c>
      <c r="C7" s="356"/>
      <c r="D7" s="10"/>
      <c r="E7" s="11"/>
    </row>
    <row r="8" spans="1:6">
      <c r="A8" s="12">
        <v>1</v>
      </c>
      <c r="B8" s="13" t="s">
        <v>226</v>
      </c>
      <c r="C8" s="14">
        <v>751784</v>
      </c>
      <c r="D8" s="15" t="s">
        <v>13</v>
      </c>
      <c r="E8" s="16" t="s">
        <v>225</v>
      </c>
    </row>
    <row r="9" spans="1:6">
      <c r="A9" s="23">
        <v>2</v>
      </c>
      <c r="B9" s="13" t="s">
        <v>226</v>
      </c>
      <c r="C9" s="14">
        <v>551356.5</v>
      </c>
      <c r="D9" s="24" t="s">
        <v>14</v>
      </c>
      <c r="E9" s="361" t="s">
        <v>74</v>
      </c>
    </row>
    <row r="10" spans="1:6">
      <c r="A10" s="23"/>
      <c r="B10" s="7" t="s">
        <v>15</v>
      </c>
      <c r="C10" s="25">
        <f>C8+C9</f>
        <v>1303140.5</v>
      </c>
      <c r="D10" s="24"/>
      <c r="E10" s="362"/>
    </row>
    <row r="11" spans="1:6" ht="36" customHeight="1">
      <c r="A11" s="17" t="s">
        <v>7</v>
      </c>
      <c r="B11" s="355" t="s">
        <v>16</v>
      </c>
      <c r="C11" s="356"/>
      <c r="D11" s="18"/>
      <c r="E11" s="19"/>
    </row>
    <row r="12" spans="1:6" ht="15.75">
      <c r="A12" s="84">
        <v>1</v>
      </c>
      <c r="B12" s="98" t="s">
        <v>227</v>
      </c>
      <c r="C12" s="149">
        <v>6751.76</v>
      </c>
      <c r="D12" s="110" t="s">
        <v>127</v>
      </c>
      <c r="E12" s="114" t="s">
        <v>228</v>
      </c>
      <c r="F12" s="61"/>
    </row>
    <row r="13" spans="1:6" ht="15.75">
      <c r="A13" s="84">
        <v>2</v>
      </c>
      <c r="B13" s="98" t="s">
        <v>227</v>
      </c>
      <c r="C13" s="149">
        <v>132.09</v>
      </c>
      <c r="D13" s="110" t="s">
        <v>76</v>
      </c>
      <c r="E13" s="114" t="s">
        <v>229</v>
      </c>
      <c r="F13" s="61"/>
    </row>
    <row r="14" spans="1:6" ht="15.75">
      <c r="A14" s="84">
        <v>3</v>
      </c>
      <c r="B14" s="98" t="s">
        <v>231</v>
      </c>
      <c r="C14" s="149">
        <v>4760</v>
      </c>
      <c r="D14" s="85" t="s">
        <v>70</v>
      </c>
      <c r="E14" s="114" t="s">
        <v>230</v>
      </c>
      <c r="F14" s="61"/>
    </row>
    <row r="15" spans="1:6" ht="15.75">
      <c r="A15" s="84">
        <v>4</v>
      </c>
      <c r="B15" s="98" t="s">
        <v>247</v>
      </c>
      <c r="C15" s="149">
        <v>18402.599999999999</v>
      </c>
      <c r="D15" s="85" t="s">
        <v>66</v>
      </c>
      <c r="E15" s="114" t="s">
        <v>234</v>
      </c>
      <c r="F15" s="61"/>
    </row>
    <row r="16" spans="1:6" ht="15.75">
      <c r="A16" s="84">
        <v>5</v>
      </c>
      <c r="B16" s="98" t="s">
        <v>247</v>
      </c>
      <c r="C16" s="149">
        <v>4029.79</v>
      </c>
      <c r="D16" s="110" t="s">
        <v>147</v>
      </c>
      <c r="E16" s="114" t="s">
        <v>235</v>
      </c>
      <c r="F16" s="59"/>
    </row>
    <row r="17" spans="1:6" ht="15.75">
      <c r="A17" s="84">
        <v>6</v>
      </c>
      <c r="B17" s="188" t="s">
        <v>247</v>
      </c>
      <c r="C17" s="149">
        <v>331.75</v>
      </c>
      <c r="D17" s="85" t="s">
        <v>59</v>
      </c>
      <c r="E17" s="115" t="s">
        <v>236</v>
      </c>
      <c r="F17" s="59"/>
    </row>
    <row r="18" spans="1:6" ht="15.75">
      <c r="A18" s="84">
        <v>7</v>
      </c>
      <c r="B18" s="188" t="s">
        <v>247</v>
      </c>
      <c r="C18" s="149">
        <v>2337.92</v>
      </c>
      <c r="D18" s="110" t="s">
        <v>60</v>
      </c>
      <c r="E18" s="114" t="s">
        <v>237</v>
      </c>
      <c r="F18" s="59"/>
    </row>
    <row r="19" spans="1:6" ht="15.75">
      <c r="A19" s="84">
        <v>8</v>
      </c>
      <c r="B19" s="188" t="s">
        <v>247</v>
      </c>
      <c r="C19" s="149">
        <v>202.3</v>
      </c>
      <c r="D19" s="110" t="s">
        <v>67</v>
      </c>
      <c r="E19" s="114" t="s">
        <v>238</v>
      </c>
      <c r="F19" s="59"/>
    </row>
    <row r="20" spans="1:6" ht="15.75">
      <c r="A20" s="84">
        <v>9</v>
      </c>
      <c r="B20" s="188" t="s">
        <v>247</v>
      </c>
      <c r="C20" s="149">
        <v>270.17</v>
      </c>
      <c r="D20" s="110" t="s">
        <v>68</v>
      </c>
      <c r="E20" s="114" t="s">
        <v>239</v>
      </c>
      <c r="F20" s="59"/>
    </row>
    <row r="21" spans="1:6" ht="15.75">
      <c r="A21" s="84">
        <v>10</v>
      </c>
      <c r="B21" s="98" t="s">
        <v>247</v>
      </c>
      <c r="C21" s="155">
        <v>142.59</v>
      </c>
      <c r="D21" s="85" t="s">
        <v>62</v>
      </c>
      <c r="E21" s="86" t="s">
        <v>240</v>
      </c>
      <c r="F21" s="59"/>
    </row>
    <row r="22" spans="1:6" ht="15.75">
      <c r="A22" s="84">
        <v>11</v>
      </c>
      <c r="B22" s="98" t="s">
        <v>247</v>
      </c>
      <c r="C22" s="155">
        <v>1235.0999999999999</v>
      </c>
      <c r="D22" s="85" t="s">
        <v>61</v>
      </c>
      <c r="E22" s="86" t="s">
        <v>241</v>
      </c>
      <c r="F22" s="59"/>
    </row>
    <row r="23" spans="1:6" ht="15.75">
      <c r="A23" s="84">
        <v>12</v>
      </c>
      <c r="B23" s="98" t="s">
        <v>247</v>
      </c>
      <c r="C23" s="149">
        <v>305</v>
      </c>
      <c r="D23" s="110" t="s">
        <v>78</v>
      </c>
      <c r="E23" s="114" t="s">
        <v>242</v>
      </c>
      <c r="F23" s="59"/>
    </row>
    <row r="24" spans="1:6" ht="15.75">
      <c r="A24" s="84">
        <v>14</v>
      </c>
      <c r="B24" s="98" t="s">
        <v>247</v>
      </c>
      <c r="C24" s="149">
        <v>140</v>
      </c>
      <c r="D24" s="85" t="s">
        <v>71</v>
      </c>
      <c r="E24" s="114" t="s">
        <v>243</v>
      </c>
      <c r="F24" s="59"/>
    </row>
    <row r="25" spans="1:6" ht="15.75">
      <c r="A25" s="84">
        <v>15</v>
      </c>
      <c r="B25" s="98" t="s">
        <v>247</v>
      </c>
      <c r="C25" s="149">
        <v>100</v>
      </c>
      <c r="D25" s="85" t="s">
        <v>72</v>
      </c>
      <c r="E25" s="114" t="s">
        <v>244</v>
      </c>
      <c r="F25" s="59"/>
    </row>
    <row r="26" spans="1:6" ht="15.75">
      <c r="A26" s="84">
        <v>16</v>
      </c>
      <c r="B26" s="98" t="s">
        <v>247</v>
      </c>
      <c r="C26" s="149">
        <v>140.61000000000001</v>
      </c>
      <c r="D26" s="110" t="s">
        <v>232</v>
      </c>
      <c r="E26" s="114" t="s">
        <v>245</v>
      </c>
      <c r="F26" s="59"/>
    </row>
    <row r="27" spans="1:6" ht="15.75">
      <c r="A27" s="84">
        <v>17</v>
      </c>
      <c r="B27" s="98" t="s">
        <v>247</v>
      </c>
      <c r="C27" s="149">
        <v>576.61</v>
      </c>
      <c r="D27" s="110" t="s">
        <v>73</v>
      </c>
      <c r="E27" s="114" t="s">
        <v>246</v>
      </c>
      <c r="F27" s="59"/>
    </row>
    <row r="28" spans="1:6" ht="15.75">
      <c r="A28" s="84">
        <v>18</v>
      </c>
      <c r="B28" s="98" t="s">
        <v>247</v>
      </c>
      <c r="C28" s="149">
        <v>1785</v>
      </c>
      <c r="D28" s="110" t="s">
        <v>233</v>
      </c>
      <c r="E28" s="114" t="s">
        <v>253</v>
      </c>
      <c r="F28" s="59"/>
    </row>
    <row r="29" spans="1:6" ht="15.75">
      <c r="A29" s="84">
        <v>19</v>
      </c>
      <c r="B29" s="98" t="s">
        <v>259</v>
      </c>
      <c r="C29" s="149">
        <v>7384.06</v>
      </c>
      <c r="D29" s="85" t="s">
        <v>66</v>
      </c>
      <c r="E29" s="114" t="s">
        <v>254</v>
      </c>
      <c r="F29" s="59"/>
    </row>
    <row r="30" spans="1:6" ht="15.75">
      <c r="A30" s="84">
        <v>20</v>
      </c>
      <c r="B30" s="98" t="s">
        <v>259</v>
      </c>
      <c r="C30" s="149">
        <v>656.6</v>
      </c>
      <c r="D30" s="110" t="s">
        <v>58</v>
      </c>
      <c r="E30" s="114" t="s">
        <v>255</v>
      </c>
      <c r="F30" s="59"/>
    </row>
    <row r="31" spans="1:6" ht="15.75">
      <c r="A31" s="84">
        <v>21</v>
      </c>
      <c r="B31" s="98" t="s">
        <v>259</v>
      </c>
      <c r="C31" s="149">
        <v>375</v>
      </c>
      <c r="D31" s="110" t="s">
        <v>128</v>
      </c>
      <c r="E31" s="114" t="s">
        <v>256</v>
      </c>
      <c r="F31" s="59"/>
    </row>
    <row r="32" spans="1:6" s="22" customFormat="1" ht="37.5" customHeight="1" thickBot="1">
      <c r="A32" s="359" t="s">
        <v>8</v>
      </c>
      <c r="B32" s="342"/>
      <c r="C32" s="75">
        <f>SUM(C12:C31)</f>
        <v>50058.94999999999</v>
      </c>
      <c r="D32" s="76"/>
      <c r="E32" s="77"/>
      <c r="F32" s="80"/>
    </row>
    <row r="33" spans="1:8" s="22" customFormat="1" ht="18" customHeight="1"/>
    <row r="34" spans="1:8" ht="19.5" customHeight="1" thickBot="1">
      <c r="A34" s="22"/>
      <c r="B34" s="22"/>
      <c r="C34" s="22"/>
      <c r="D34" s="22"/>
      <c r="E34" s="22"/>
    </row>
    <row r="35" spans="1:8" ht="30.75" customHeight="1">
      <c r="A35" s="72" t="s">
        <v>9</v>
      </c>
      <c r="B35" s="353" t="s">
        <v>17</v>
      </c>
      <c r="C35" s="354"/>
      <c r="D35" s="73"/>
      <c r="E35" s="74"/>
      <c r="F35" s="21"/>
    </row>
    <row r="36" spans="1:8" ht="15.75">
      <c r="A36" s="84">
        <v>1</v>
      </c>
      <c r="B36" s="156" t="s">
        <v>247</v>
      </c>
      <c r="C36" s="149">
        <v>474.81</v>
      </c>
      <c r="D36" s="110" t="s">
        <v>248</v>
      </c>
      <c r="E36" s="114" t="s">
        <v>250</v>
      </c>
      <c r="F36" s="61"/>
    </row>
    <row r="37" spans="1:8" ht="15.75">
      <c r="A37" s="84">
        <v>2</v>
      </c>
      <c r="B37" s="156" t="s">
        <v>247</v>
      </c>
      <c r="C37" s="149">
        <v>2325.31</v>
      </c>
      <c r="D37" s="110" t="s">
        <v>147</v>
      </c>
      <c r="E37" s="114" t="s">
        <v>235</v>
      </c>
      <c r="F37" s="61"/>
    </row>
    <row r="38" spans="1:8" ht="15.75">
      <c r="A38" s="84">
        <v>3</v>
      </c>
      <c r="B38" s="156" t="s">
        <v>247</v>
      </c>
      <c r="C38" s="155">
        <v>317.92</v>
      </c>
      <c r="D38" s="85" t="s">
        <v>59</v>
      </c>
      <c r="E38" s="115" t="s">
        <v>263</v>
      </c>
      <c r="F38" s="61"/>
    </row>
    <row r="39" spans="1:8" ht="15.75">
      <c r="A39" s="84">
        <v>6</v>
      </c>
      <c r="B39" s="98" t="s">
        <v>247</v>
      </c>
      <c r="C39" s="149">
        <v>263.35000000000002</v>
      </c>
      <c r="D39" s="110" t="s">
        <v>60</v>
      </c>
      <c r="E39" s="114" t="s">
        <v>237</v>
      </c>
      <c r="F39" s="59"/>
      <c r="H39" s="242"/>
    </row>
    <row r="40" spans="1:8" ht="15.75">
      <c r="A40" s="84">
        <v>7</v>
      </c>
      <c r="B40" s="98" t="s">
        <v>247</v>
      </c>
      <c r="C40" s="149">
        <v>206</v>
      </c>
      <c r="D40" s="110" t="s">
        <v>249</v>
      </c>
      <c r="E40" s="114" t="s">
        <v>214</v>
      </c>
      <c r="F40" s="59"/>
      <c r="H40" s="242"/>
    </row>
    <row r="41" spans="1:8" ht="15.75">
      <c r="A41" s="84">
        <v>8</v>
      </c>
      <c r="B41" s="98" t="s">
        <v>247</v>
      </c>
      <c r="C41" s="149">
        <v>31.5</v>
      </c>
      <c r="D41" s="85" t="s">
        <v>251</v>
      </c>
      <c r="E41" s="114" t="s">
        <v>252</v>
      </c>
      <c r="F41" s="59"/>
      <c r="H41" s="242"/>
    </row>
    <row r="42" spans="1:8" ht="15.75">
      <c r="A42" s="84">
        <v>9</v>
      </c>
      <c r="B42" s="98" t="s">
        <v>259</v>
      </c>
      <c r="C42" s="149">
        <v>6059.97</v>
      </c>
      <c r="D42" s="85" t="s">
        <v>66</v>
      </c>
      <c r="E42" s="114" t="s">
        <v>254</v>
      </c>
      <c r="F42" s="59"/>
      <c r="H42" s="242"/>
    </row>
    <row r="43" spans="1:8" ht="15.75">
      <c r="A43" s="84">
        <v>10</v>
      </c>
      <c r="B43" s="98" t="s">
        <v>259</v>
      </c>
      <c r="C43" s="149">
        <v>535.02</v>
      </c>
      <c r="D43" s="110" t="s">
        <v>58</v>
      </c>
      <c r="E43" s="114" t="s">
        <v>255</v>
      </c>
      <c r="F43" s="59"/>
    </row>
    <row r="44" spans="1:8" ht="15.75">
      <c r="A44" s="84">
        <v>11</v>
      </c>
      <c r="B44" s="98" t="s">
        <v>259</v>
      </c>
      <c r="C44" s="149">
        <v>140</v>
      </c>
      <c r="D44" s="110" t="s">
        <v>257</v>
      </c>
      <c r="E44" s="114" t="s">
        <v>258</v>
      </c>
      <c r="F44" s="59"/>
    </row>
    <row r="45" spans="1:8" ht="15.75">
      <c r="A45" s="84">
        <v>12</v>
      </c>
      <c r="B45" s="98" t="s">
        <v>261</v>
      </c>
      <c r="C45" s="149">
        <v>879.1</v>
      </c>
      <c r="D45" s="110" t="s">
        <v>262</v>
      </c>
      <c r="E45" s="114" t="s">
        <v>260</v>
      </c>
      <c r="F45" s="59"/>
    </row>
    <row r="46" spans="1:8" ht="15.75">
      <c r="A46" s="84">
        <v>13</v>
      </c>
      <c r="B46" s="98"/>
      <c r="C46" s="149">
        <v>-7452.34</v>
      </c>
      <c r="D46" s="110" t="s">
        <v>223</v>
      </c>
      <c r="E46" s="114"/>
      <c r="F46" s="59"/>
    </row>
    <row r="47" spans="1:8" s="22" customFormat="1" ht="25.5" customHeight="1" thickBot="1">
      <c r="A47" s="359" t="s">
        <v>8</v>
      </c>
      <c r="B47" s="342"/>
      <c r="C47" s="75">
        <f>SUM(C36:C46)</f>
        <v>3780.6400000000012</v>
      </c>
      <c r="D47" s="76"/>
      <c r="E47" s="77"/>
      <c r="F47" s="80"/>
    </row>
    <row r="48" spans="1:8" s="22" customFormat="1" ht="25.5" customHeight="1"/>
    <row r="49" spans="3:5" s="22" customFormat="1" ht="17.25" customHeight="1">
      <c r="C49" s="52" t="s">
        <v>43</v>
      </c>
      <c r="E49" s="52" t="s">
        <v>42</v>
      </c>
    </row>
    <row r="50" spans="3:5" s="22" customFormat="1" ht="15.75" customHeight="1">
      <c r="C50" s="52" t="s">
        <v>49</v>
      </c>
      <c r="E50" s="52" t="s">
        <v>55</v>
      </c>
    </row>
    <row r="51" spans="3:5" s="22" customFormat="1" ht="16.5" customHeight="1">
      <c r="C51" s="52" t="s">
        <v>44</v>
      </c>
    </row>
    <row r="52" spans="3:5" s="22" customFormat="1" ht="25.5" customHeight="1"/>
    <row r="53" spans="3:5" s="22" customFormat="1" ht="25.5" customHeight="1"/>
    <row r="54" spans="3:5" s="22" customFormat="1" ht="25.5" customHeight="1"/>
    <row r="55" spans="3:5" s="22" customFormat="1" ht="25.5" customHeight="1"/>
    <row r="56" spans="3:5" s="22" customFormat="1" ht="25.5" customHeight="1"/>
    <row r="57" spans="3:5" s="22" customFormat="1" ht="25.5" customHeight="1"/>
    <row r="58" spans="3:5" s="22" customFormat="1" ht="25.5" customHeight="1"/>
    <row r="59" spans="3:5" s="22" customFormat="1" ht="25.5" customHeight="1"/>
    <row r="60" spans="3:5" s="22" customFormat="1" ht="25.5" customHeight="1"/>
    <row r="61" spans="3:5" s="22" customFormat="1" ht="25.5" customHeight="1"/>
    <row r="62" spans="3:5" s="22" customFormat="1" ht="25.5" customHeight="1"/>
    <row r="63" spans="3:5" s="22" customFormat="1" ht="25.5" customHeight="1"/>
    <row r="64" spans="3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</sheetData>
  <mergeCells count="7">
    <mergeCell ref="A47:B47"/>
    <mergeCell ref="A3:E3"/>
    <mergeCell ref="B7:C7"/>
    <mergeCell ref="B11:C11"/>
    <mergeCell ref="A32:B32"/>
    <mergeCell ref="B35:C35"/>
    <mergeCell ref="E9:E10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43 D39:D41 D45:D46 D30:D31 D18:D20 D26:D27 D23:D24 D12:D16 D36:D37">
      <formula1>30</formula1>
    </dataValidation>
    <dataValidation type="textLength" operator="lessThanOrEqual" allowBlank="1" showInputMessage="1" showErrorMessage="1" errorTitle="Atentie" error="Ati depasit lungimea campului de 70 caractere" sqref="E12:E16 E18:E31 E36:E46">
      <formula1>70</formula1>
    </dataValidation>
  </dataValidations>
  <pageMargins left="0" right="0" top="0.75" bottom="0.75" header="0.3" footer="0.3"/>
  <pageSetup paperSize="9" scale="75" orientation="portrait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83"/>
  <sheetViews>
    <sheetView zoomScaleNormal="100" workbookViewId="0">
      <selection activeCell="A3" sqref="A3:E3"/>
    </sheetView>
  </sheetViews>
  <sheetFormatPr defaultRowHeight="15"/>
  <cols>
    <col min="2" max="2" width="13.42578125" customWidth="1"/>
    <col min="3" max="3" width="16.28515625" customWidth="1"/>
    <col min="4" max="4" width="33.28515625" customWidth="1"/>
    <col min="5" max="5" width="54.7109375" customWidth="1"/>
    <col min="6" max="6" width="12.140625" customWidth="1"/>
  </cols>
  <sheetData>
    <row r="1" spans="1:6" ht="15.75">
      <c r="A1" s="244" t="s">
        <v>10</v>
      </c>
      <c r="B1" s="244"/>
      <c r="C1" s="244"/>
      <c r="D1" s="244"/>
      <c r="E1" s="245" t="s">
        <v>39</v>
      </c>
    </row>
    <row r="2" spans="1:6" ht="15.75">
      <c r="A2" s="244" t="s">
        <v>11</v>
      </c>
      <c r="B2" s="244"/>
      <c r="C2" s="244"/>
      <c r="D2" s="244"/>
      <c r="E2" s="246" t="s">
        <v>47</v>
      </c>
    </row>
    <row r="3" spans="1:6" ht="15.75">
      <c r="A3" s="339" t="s">
        <v>88</v>
      </c>
      <c r="B3" s="339"/>
      <c r="C3" s="339"/>
      <c r="D3" s="339"/>
      <c r="E3" s="339"/>
    </row>
    <row r="4" spans="1:6" ht="16.5" thickBot="1">
      <c r="A4" s="243"/>
      <c r="B4" s="243"/>
      <c r="C4" s="243"/>
      <c r="D4" s="243"/>
      <c r="E4" s="243"/>
    </row>
    <row r="5" spans="1:6" ht="15.75">
      <c r="A5" s="247" t="s">
        <v>0</v>
      </c>
      <c r="B5" s="248" t="s">
        <v>1</v>
      </c>
      <c r="C5" s="248" t="s">
        <v>2</v>
      </c>
      <c r="D5" s="248" t="s">
        <v>3</v>
      </c>
      <c r="E5" s="249" t="s">
        <v>4</v>
      </c>
    </row>
    <row r="6" spans="1:6" ht="15.75">
      <c r="A6" s="250"/>
      <c r="B6" s="251"/>
      <c r="C6" s="251"/>
      <c r="D6" s="251"/>
      <c r="E6" s="252"/>
    </row>
    <row r="7" spans="1:6" ht="36" customHeight="1">
      <c r="A7" s="253" t="s">
        <v>5</v>
      </c>
      <c r="B7" s="365" t="s">
        <v>6</v>
      </c>
      <c r="C7" s="366"/>
      <c r="D7" s="254"/>
      <c r="E7" s="255"/>
    </row>
    <row r="8" spans="1:6" ht="30">
      <c r="A8" s="256">
        <v>1</v>
      </c>
      <c r="B8" s="257"/>
      <c r="C8" s="258"/>
      <c r="D8" s="259" t="s">
        <v>13</v>
      </c>
      <c r="E8" s="260" t="s">
        <v>20</v>
      </c>
    </row>
    <row r="9" spans="1:6" ht="43.5" customHeight="1">
      <c r="A9" s="261">
        <v>2</v>
      </c>
      <c r="B9" s="262"/>
      <c r="C9" s="263"/>
      <c r="D9" s="264" t="s">
        <v>14</v>
      </c>
      <c r="E9" s="260" t="s">
        <v>20</v>
      </c>
    </row>
    <row r="10" spans="1:6" ht="36.75" customHeight="1">
      <c r="A10" s="261"/>
      <c r="B10" s="265" t="s">
        <v>15</v>
      </c>
      <c r="C10" s="266">
        <f>C8+C9</f>
        <v>0</v>
      </c>
      <c r="D10" s="264"/>
      <c r="E10" s="260"/>
    </row>
    <row r="11" spans="1:6" ht="36" customHeight="1">
      <c r="A11" s="267" t="s">
        <v>7</v>
      </c>
      <c r="B11" s="365" t="s">
        <v>16</v>
      </c>
      <c r="C11" s="366"/>
      <c r="D11" s="268"/>
      <c r="E11" s="269"/>
    </row>
    <row r="12" spans="1:6" ht="15.75">
      <c r="A12" s="270">
        <v>1</v>
      </c>
      <c r="B12" s="271"/>
      <c r="C12" s="272"/>
      <c r="D12" s="273"/>
      <c r="E12" s="274"/>
      <c r="F12" s="63"/>
    </row>
    <row r="13" spans="1:6" ht="15.75">
      <c r="A13" s="270">
        <v>2</v>
      </c>
      <c r="B13" s="275"/>
      <c r="C13" s="276"/>
      <c r="D13" s="277"/>
      <c r="E13" s="278"/>
      <c r="F13" s="63"/>
    </row>
    <row r="14" spans="1:6" ht="15.75">
      <c r="A14" s="270">
        <v>3</v>
      </c>
      <c r="B14" s="279"/>
      <c r="C14" s="276"/>
      <c r="D14" s="277"/>
      <c r="E14" s="278"/>
      <c r="F14" s="63"/>
    </row>
    <row r="15" spans="1:6" ht="15.75">
      <c r="A15" s="270">
        <v>4</v>
      </c>
      <c r="B15" s="279"/>
      <c r="C15" s="276"/>
      <c r="D15" s="273"/>
      <c r="E15" s="274"/>
      <c r="F15" s="63"/>
    </row>
    <row r="16" spans="1:6" ht="15.75">
      <c r="A16" s="270">
        <v>5</v>
      </c>
      <c r="B16" s="279"/>
      <c r="C16" s="276"/>
      <c r="D16" s="273"/>
      <c r="E16" s="278"/>
      <c r="F16" s="63"/>
    </row>
    <row r="17" spans="1:6" ht="15.75">
      <c r="A17" s="270">
        <v>6</v>
      </c>
      <c r="B17" s="279"/>
      <c r="C17" s="276"/>
      <c r="D17" s="273"/>
      <c r="E17" s="280"/>
      <c r="F17" s="63"/>
    </row>
    <row r="18" spans="1:6" ht="15.75">
      <c r="A18" s="270">
        <v>7</v>
      </c>
      <c r="B18" s="279"/>
      <c r="C18" s="276"/>
      <c r="D18" s="277"/>
      <c r="E18" s="278"/>
      <c r="F18" s="63"/>
    </row>
    <row r="19" spans="1:6" ht="15.75">
      <c r="A19" s="270">
        <v>8</v>
      </c>
      <c r="B19" s="279"/>
      <c r="C19" s="276"/>
      <c r="D19" s="277"/>
      <c r="E19" s="278"/>
      <c r="F19" s="63"/>
    </row>
    <row r="20" spans="1:6" ht="15.75">
      <c r="A20" s="270">
        <v>9</v>
      </c>
      <c r="B20" s="279"/>
      <c r="C20" s="276"/>
      <c r="D20" s="273"/>
      <c r="E20" s="278"/>
      <c r="F20" s="63"/>
    </row>
    <row r="21" spans="1:6" ht="15.75">
      <c r="A21" s="270">
        <v>10</v>
      </c>
      <c r="B21" s="279"/>
      <c r="C21" s="276"/>
      <c r="D21" s="273"/>
      <c r="E21" s="278"/>
      <c r="F21" s="63"/>
    </row>
    <row r="22" spans="1:6" ht="15.75">
      <c r="A22" s="270">
        <v>11</v>
      </c>
      <c r="B22" s="279"/>
      <c r="C22" s="276"/>
      <c r="D22" s="277"/>
      <c r="E22" s="278"/>
      <c r="F22" s="63"/>
    </row>
    <row r="23" spans="1:6" ht="15.75">
      <c r="A23" s="270">
        <v>12</v>
      </c>
      <c r="B23" s="279"/>
      <c r="C23" s="276"/>
      <c r="D23" s="273"/>
      <c r="E23" s="278"/>
      <c r="F23" s="63"/>
    </row>
    <row r="24" spans="1:6" ht="15.75">
      <c r="A24" s="270">
        <v>13</v>
      </c>
      <c r="B24" s="279"/>
      <c r="C24" s="276"/>
      <c r="D24" s="273"/>
      <c r="E24" s="278"/>
      <c r="F24" s="63"/>
    </row>
    <row r="25" spans="1:6" ht="15.75">
      <c r="A25" s="270">
        <v>14</v>
      </c>
      <c r="B25" s="279"/>
      <c r="C25" s="276"/>
      <c r="D25" s="277"/>
      <c r="E25" s="278"/>
      <c r="F25" s="63"/>
    </row>
    <row r="26" spans="1:6" s="22" customFormat="1" ht="17.25" customHeight="1">
      <c r="A26" s="270">
        <v>15</v>
      </c>
      <c r="B26" s="279"/>
      <c r="C26" s="276"/>
      <c r="D26" s="277"/>
      <c r="E26" s="274"/>
      <c r="F26" s="69"/>
    </row>
    <row r="27" spans="1:6" s="22" customFormat="1" ht="17.25" customHeight="1">
      <c r="A27" s="270">
        <v>16</v>
      </c>
      <c r="B27" s="279"/>
      <c r="C27" s="281"/>
      <c r="D27" s="277"/>
      <c r="E27" s="278"/>
      <c r="F27" s="119"/>
    </row>
    <row r="28" spans="1:6" s="22" customFormat="1" ht="15" customHeight="1">
      <c r="A28" s="270">
        <v>17</v>
      </c>
      <c r="B28" s="279"/>
      <c r="C28" s="281"/>
      <c r="D28" s="277"/>
      <c r="E28" s="278"/>
      <c r="F28" s="119"/>
    </row>
    <row r="29" spans="1:6" s="121" customFormat="1" ht="13.5" customHeight="1">
      <c r="A29" s="270">
        <v>18</v>
      </c>
      <c r="B29" s="279"/>
      <c r="C29" s="281"/>
      <c r="D29" s="277"/>
      <c r="E29" s="278"/>
      <c r="F29" s="166"/>
    </row>
    <row r="30" spans="1:6" ht="15.75">
      <c r="A30" s="270">
        <v>19</v>
      </c>
      <c r="B30" s="279"/>
      <c r="C30" s="281"/>
      <c r="D30" s="277"/>
      <c r="E30" s="278"/>
      <c r="F30" s="63"/>
    </row>
    <row r="31" spans="1:6" ht="15.75">
      <c r="A31" s="270">
        <v>20</v>
      </c>
      <c r="B31" s="279"/>
      <c r="C31" s="281"/>
      <c r="D31" s="273"/>
      <c r="E31" s="278"/>
      <c r="F31" s="63"/>
    </row>
    <row r="32" spans="1:6" ht="15.75">
      <c r="A32" s="270">
        <v>21</v>
      </c>
      <c r="B32" s="279"/>
      <c r="C32" s="281"/>
      <c r="D32" s="277"/>
      <c r="E32" s="278"/>
      <c r="F32" s="63"/>
    </row>
    <row r="33" spans="1:12" ht="15.75">
      <c r="A33" s="270">
        <v>22</v>
      </c>
      <c r="B33" s="279"/>
      <c r="C33" s="276"/>
      <c r="D33" s="277"/>
      <c r="E33" s="278"/>
      <c r="F33" s="63"/>
      <c r="L33">
        <v>0</v>
      </c>
    </row>
    <row r="34" spans="1:12" ht="15.75">
      <c r="A34" s="270">
        <v>23</v>
      </c>
      <c r="B34" s="279"/>
      <c r="C34" s="281"/>
      <c r="D34" s="277"/>
      <c r="E34" s="278"/>
      <c r="F34" s="63"/>
    </row>
    <row r="35" spans="1:12" ht="15.75">
      <c r="A35" s="270">
        <v>24</v>
      </c>
      <c r="B35" s="282"/>
      <c r="C35" s="281"/>
      <c r="D35" s="277"/>
      <c r="E35" s="278"/>
      <c r="F35" s="63"/>
    </row>
    <row r="36" spans="1:12" ht="15.75">
      <c r="A36" s="270">
        <v>25</v>
      </c>
      <c r="B36" s="279"/>
      <c r="C36" s="281"/>
      <c r="D36" s="277"/>
      <c r="E36" s="278"/>
      <c r="F36" s="63"/>
    </row>
    <row r="37" spans="1:12" ht="31.5" customHeight="1" thickBot="1">
      <c r="A37" s="363" t="s">
        <v>8</v>
      </c>
      <c r="B37" s="364"/>
      <c r="C37" s="283">
        <f>SUM(C12:C36)</f>
        <v>0</v>
      </c>
      <c r="D37" s="284"/>
      <c r="E37" s="285"/>
      <c r="F37" s="63"/>
    </row>
    <row r="38" spans="1:12" ht="15.75">
      <c r="A38" s="286"/>
      <c r="B38" s="286"/>
      <c r="C38" s="286"/>
      <c r="D38" s="286"/>
      <c r="E38" s="286"/>
      <c r="F38" s="63"/>
    </row>
    <row r="39" spans="1:12" ht="16.5" thickBot="1">
      <c r="A39" s="286"/>
      <c r="B39" s="286"/>
      <c r="C39" s="286"/>
      <c r="D39" s="286"/>
      <c r="E39" s="286"/>
      <c r="F39" s="63"/>
    </row>
    <row r="40" spans="1:12" ht="24.75" customHeight="1">
      <c r="A40" s="287" t="s">
        <v>9</v>
      </c>
      <c r="B40" s="367" t="s">
        <v>17</v>
      </c>
      <c r="C40" s="368"/>
      <c r="D40" s="288"/>
      <c r="E40" s="289"/>
      <c r="F40" s="63"/>
    </row>
    <row r="41" spans="1:12" ht="15.75">
      <c r="A41" s="290">
        <v>1</v>
      </c>
      <c r="B41" s="279"/>
      <c r="C41" s="276"/>
      <c r="D41" s="277"/>
      <c r="E41" s="278"/>
      <c r="F41" s="63"/>
    </row>
    <row r="42" spans="1:12" s="22" customFormat="1" ht="14.25" customHeight="1">
      <c r="A42" s="290">
        <v>2</v>
      </c>
      <c r="B42" s="279"/>
      <c r="C42" s="295"/>
      <c r="D42" s="296"/>
      <c r="E42" s="297"/>
      <c r="F42" s="69"/>
    </row>
    <row r="43" spans="1:12" s="22" customFormat="1" ht="14.25" customHeight="1">
      <c r="A43" s="290">
        <v>3</v>
      </c>
      <c r="B43" s="279"/>
      <c r="C43" s="276"/>
      <c r="D43" s="277"/>
      <c r="E43" s="278"/>
      <c r="F43" s="119"/>
    </row>
    <row r="44" spans="1:12" s="22" customFormat="1" ht="15.75" customHeight="1">
      <c r="A44" s="290">
        <v>4</v>
      </c>
      <c r="B44" s="279"/>
      <c r="C44" s="276"/>
      <c r="D44" s="273"/>
      <c r="E44" s="278"/>
      <c r="F44" s="119"/>
    </row>
    <row r="45" spans="1:12" s="22" customFormat="1" ht="15.75" customHeight="1">
      <c r="A45" s="290">
        <v>5</v>
      </c>
      <c r="B45" s="279"/>
      <c r="C45" s="276"/>
      <c r="D45" s="273"/>
      <c r="E45" s="278"/>
      <c r="F45" s="119"/>
    </row>
    <row r="46" spans="1:12" s="22" customFormat="1" ht="13.5" customHeight="1">
      <c r="A46" s="290">
        <v>6</v>
      </c>
      <c r="B46" s="279"/>
      <c r="C46" s="276"/>
      <c r="D46" s="277"/>
      <c r="E46" s="278"/>
      <c r="F46" s="119"/>
    </row>
    <row r="47" spans="1:12" s="22" customFormat="1" ht="15" customHeight="1">
      <c r="A47" s="290">
        <v>7</v>
      </c>
      <c r="B47" s="279"/>
      <c r="C47" s="276"/>
      <c r="D47" s="277"/>
      <c r="E47" s="278"/>
      <c r="F47" s="119"/>
    </row>
    <row r="48" spans="1:12" s="22" customFormat="1" ht="14.25" customHeight="1">
      <c r="A48" s="290">
        <v>8</v>
      </c>
      <c r="B48" s="279"/>
      <c r="C48" s="276"/>
      <c r="D48" s="277"/>
      <c r="E48" s="278"/>
      <c r="F48" s="119"/>
    </row>
    <row r="49" spans="1:6" s="22" customFormat="1" ht="15" customHeight="1">
      <c r="A49" s="290">
        <v>9</v>
      </c>
      <c r="B49" s="279"/>
      <c r="C49" s="281"/>
      <c r="D49" s="277"/>
      <c r="E49" s="278"/>
      <c r="F49" s="119"/>
    </row>
    <row r="50" spans="1:6" s="22" customFormat="1" ht="15.75" customHeight="1">
      <c r="A50" s="290">
        <v>10</v>
      </c>
      <c r="B50" s="279"/>
      <c r="C50" s="281"/>
      <c r="D50" s="277"/>
      <c r="E50" s="278"/>
      <c r="F50" s="119"/>
    </row>
    <row r="51" spans="1:6" s="22" customFormat="1" ht="16.5" customHeight="1">
      <c r="A51" s="290">
        <v>11</v>
      </c>
      <c r="B51" s="291"/>
      <c r="C51" s="281"/>
      <c r="D51" s="277"/>
      <c r="E51" s="278"/>
      <c r="F51" s="119"/>
    </row>
    <row r="52" spans="1:6" s="22" customFormat="1" ht="16.5" customHeight="1">
      <c r="A52" s="290">
        <v>12</v>
      </c>
      <c r="B52" s="292"/>
      <c r="C52" s="292"/>
      <c r="D52" s="292"/>
      <c r="E52" s="293"/>
      <c r="F52" s="119"/>
    </row>
    <row r="53" spans="1:6" s="22" customFormat="1" ht="16.5" customHeight="1">
      <c r="A53" s="290">
        <v>13</v>
      </c>
      <c r="B53" s="291"/>
      <c r="C53" s="276"/>
      <c r="D53" s="277"/>
      <c r="E53" s="278"/>
      <c r="F53" s="119"/>
    </row>
    <row r="54" spans="1:6" s="22" customFormat="1" ht="16.5" customHeight="1">
      <c r="A54" s="290">
        <v>14</v>
      </c>
      <c r="B54" s="279"/>
      <c r="C54" s="276"/>
      <c r="D54" s="277"/>
      <c r="E54" s="278"/>
      <c r="F54" s="119"/>
    </row>
    <row r="55" spans="1:6" s="22" customFormat="1" ht="16.5" customHeight="1">
      <c r="A55" s="290">
        <v>15</v>
      </c>
      <c r="B55" s="279"/>
      <c r="C55" s="276"/>
      <c r="D55" s="277"/>
      <c r="E55" s="278"/>
      <c r="F55" s="119"/>
    </row>
    <row r="56" spans="1:6" s="22" customFormat="1" ht="16.5" customHeight="1">
      <c r="A56" s="290">
        <v>16</v>
      </c>
      <c r="B56" s="279"/>
      <c r="C56" s="276"/>
      <c r="D56" s="277"/>
      <c r="E56" s="278"/>
      <c r="F56" s="119"/>
    </row>
    <row r="57" spans="1:6" s="22" customFormat="1" ht="36.75" customHeight="1" thickBot="1">
      <c r="A57" s="363" t="s">
        <v>8</v>
      </c>
      <c r="B57" s="364"/>
      <c r="C57" s="283">
        <f>SUM(C41:C56)</f>
        <v>0</v>
      </c>
      <c r="D57" s="284"/>
      <c r="E57" s="285"/>
      <c r="F57" s="119"/>
    </row>
    <row r="58" spans="1:6" s="22" customFormat="1" ht="25.5" customHeight="1">
      <c r="A58" s="286"/>
      <c r="B58" s="286"/>
      <c r="C58" s="286"/>
      <c r="D58" s="286"/>
      <c r="E58" s="286"/>
    </row>
    <row r="59" spans="1:6" s="22" customFormat="1" ht="18.75" customHeight="1">
      <c r="A59" s="286"/>
      <c r="B59" s="286"/>
      <c r="C59" s="294" t="s">
        <v>43</v>
      </c>
      <c r="D59" s="286"/>
      <c r="E59" s="286"/>
    </row>
    <row r="60" spans="1:6" s="22" customFormat="1" ht="20.25" customHeight="1">
      <c r="A60" s="286"/>
      <c r="B60" s="286"/>
      <c r="C60" s="294" t="s">
        <v>49</v>
      </c>
      <c r="D60" s="286"/>
      <c r="E60" s="294" t="s">
        <v>57</v>
      </c>
    </row>
    <row r="61" spans="1:6" s="22" customFormat="1" ht="18.75" customHeight="1">
      <c r="A61" s="286"/>
      <c r="B61" s="286"/>
      <c r="C61" s="294" t="s">
        <v>44</v>
      </c>
      <c r="D61" s="286"/>
      <c r="E61" s="294" t="s">
        <v>55</v>
      </c>
    </row>
    <row r="62" spans="1:6" s="22" customFormat="1" ht="25.5" customHeight="1">
      <c r="A62" s="286"/>
      <c r="B62" s="286"/>
      <c r="C62" s="286"/>
      <c r="D62" s="286"/>
      <c r="E62" s="286"/>
    </row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</sheetData>
  <mergeCells count="6">
    <mergeCell ref="A57:B57"/>
    <mergeCell ref="A3:E3"/>
    <mergeCell ref="B7:C7"/>
    <mergeCell ref="B11:C11"/>
    <mergeCell ref="A37:B37"/>
    <mergeCell ref="B40:C40"/>
  </mergeCells>
  <dataValidations count="2">
    <dataValidation type="textLength" operator="lessThanOrEqual" allowBlank="1" showInputMessage="1" showErrorMessage="1" errorTitle="Atentie" error="Ati depasit lungimea campului de 30 caractere" sqref="D33:D36 D18:D19 D24:D25 D16 D27 D41:D44 D13:D14 D21:D22 D46:D48 D50 D29:D31 D54:D56">
      <formula1>30</formula1>
    </dataValidation>
    <dataValidation type="textLength" operator="lessThanOrEqual" allowBlank="1" showInputMessage="1" showErrorMessage="1" errorTitle="Atentie" error="Ati depasit lungimea campului de 70 caractere" sqref="E13:E14 E16:E25 E53 E41:E51 E27:E36 E55:E56">
      <formula1>70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2"/>
  <sheetViews>
    <sheetView workbookViewId="0">
      <selection activeCell="A3" sqref="A3:E3"/>
    </sheetView>
  </sheetViews>
  <sheetFormatPr defaultRowHeight="15"/>
  <cols>
    <col min="2" max="2" width="12.5703125" customWidth="1"/>
    <col min="3" max="3" width="16.28515625" customWidth="1"/>
    <col min="4" max="4" width="37" customWidth="1"/>
    <col min="5" max="5" width="43.85546875" customWidth="1"/>
    <col min="6" max="6" width="14.5703125" customWidth="1"/>
  </cols>
  <sheetData>
    <row r="1" spans="1:6">
      <c r="A1" s="105" t="s">
        <v>10</v>
      </c>
      <c r="B1" s="105"/>
      <c r="C1" s="105"/>
      <c r="D1" s="105"/>
      <c r="E1" s="183" t="s">
        <v>50</v>
      </c>
    </row>
    <row r="2" spans="1:6" ht="30.75" customHeight="1">
      <c r="A2" s="138" t="s">
        <v>11</v>
      </c>
      <c r="B2" s="138"/>
      <c r="C2" s="138"/>
      <c r="D2" s="138"/>
      <c r="E2" s="184" t="s">
        <v>51</v>
      </c>
    </row>
    <row r="3" spans="1:6" ht="15.75">
      <c r="A3" s="369" t="s">
        <v>87</v>
      </c>
      <c r="B3" s="369"/>
      <c r="C3" s="369"/>
      <c r="D3" s="369"/>
      <c r="E3" s="369"/>
    </row>
    <row r="4" spans="1:6" ht="15.75" thickBot="1">
      <c r="A4" s="120"/>
      <c r="B4" s="120"/>
      <c r="C4" s="120"/>
      <c r="D4" s="120"/>
      <c r="E4" s="120"/>
    </row>
    <row r="5" spans="1:6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91"/>
      <c r="B6" s="92"/>
      <c r="C6" s="92"/>
      <c r="D6" s="92"/>
      <c r="E6" s="93"/>
    </row>
    <row r="7" spans="1:6" ht="36.75" customHeight="1">
      <c r="A7" s="235" t="s">
        <v>5</v>
      </c>
      <c r="B7" s="370" t="s">
        <v>6</v>
      </c>
      <c r="C7" s="371"/>
      <c r="D7" s="236"/>
      <c r="E7" s="237"/>
    </row>
    <row r="8" spans="1:6" ht="19.5" customHeight="1">
      <c r="A8" s="97">
        <v>1</v>
      </c>
      <c r="B8" s="174"/>
      <c r="C8" s="172"/>
      <c r="D8" s="100" t="s">
        <v>13</v>
      </c>
      <c r="E8" s="101" t="s">
        <v>21</v>
      </c>
    </row>
    <row r="9" spans="1:6" ht="28.5" customHeight="1">
      <c r="A9" s="97">
        <v>2</v>
      </c>
      <c r="B9" s="298"/>
      <c r="C9" s="173"/>
      <c r="D9" s="103" t="s">
        <v>14</v>
      </c>
      <c r="E9" s="101" t="s">
        <v>21</v>
      </c>
    </row>
    <row r="10" spans="1:6">
      <c r="A10" s="97">
        <v>3</v>
      </c>
      <c r="B10" s="171" t="s">
        <v>15</v>
      </c>
      <c r="C10" s="102">
        <f>SUM(C8:C9)</f>
        <v>0</v>
      </c>
      <c r="D10" s="103"/>
      <c r="E10" s="101"/>
    </row>
    <row r="11" spans="1:6" ht="27" customHeight="1">
      <c r="A11" s="238" t="s">
        <v>7</v>
      </c>
      <c r="B11" s="372" t="s">
        <v>16</v>
      </c>
      <c r="C11" s="373"/>
      <c r="D11" s="239"/>
      <c r="E11" s="240"/>
      <c r="F11" s="21"/>
    </row>
    <row r="12" spans="1:6">
      <c r="A12" s="84">
        <v>1</v>
      </c>
      <c r="B12" s="98"/>
      <c r="C12" s="149"/>
      <c r="D12" s="110"/>
      <c r="E12" s="114"/>
      <c r="F12" s="168"/>
    </row>
    <row r="13" spans="1:6">
      <c r="A13" s="84">
        <v>2</v>
      </c>
      <c r="B13" s="98"/>
      <c r="C13" s="109"/>
      <c r="D13" s="85"/>
      <c r="E13" s="114"/>
      <c r="F13" s="168"/>
    </row>
    <row r="14" spans="1:6">
      <c r="A14" s="84">
        <v>3</v>
      </c>
      <c r="B14" s="98"/>
      <c r="C14" s="109"/>
      <c r="D14" s="110"/>
      <c r="E14" s="114"/>
      <c r="F14" s="168"/>
    </row>
    <row r="15" spans="1:6">
      <c r="A15" s="84">
        <v>4</v>
      </c>
      <c r="B15" s="98"/>
      <c r="C15" s="109"/>
      <c r="D15" s="110"/>
      <c r="E15" s="114"/>
      <c r="F15" s="168"/>
    </row>
    <row r="16" spans="1:6">
      <c r="A16" s="84">
        <v>5</v>
      </c>
      <c r="B16" s="98"/>
      <c r="C16" s="149"/>
      <c r="D16" s="110"/>
      <c r="E16" s="114"/>
      <c r="F16" s="168"/>
    </row>
    <row r="17" spans="1:6">
      <c r="A17" s="84">
        <v>6</v>
      </c>
      <c r="B17" s="98"/>
      <c r="C17" s="149"/>
      <c r="D17" s="110"/>
      <c r="E17" s="114"/>
      <c r="F17" s="168"/>
    </row>
    <row r="18" spans="1:6">
      <c r="A18" s="84">
        <v>7</v>
      </c>
      <c r="B18" s="98"/>
      <c r="C18" s="207"/>
      <c r="D18" s="208"/>
      <c r="E18" s="299"/>
      <c r="F18" s="168"/>
    </row>
    <row r="19" spans="1:6">
      <c r="A19" s="84">
        <v>8</v>
      </c>
      <c r="B19" s="188"/>
      <c r="C19" s="149"/>
      <c r="D19" s="110"/>
      <c r="E19" s="114"/>
      <c r="F19" s="168"/>
    </row>
    <row r="20" spans="1:6">
      <c r="A20" s="84">
        <v>9</v>
      </c>
      <c r="B20" s="188"/>
      <c r="C20" s="149"/>
      <c r="D20" s="110"/>
      <c r="E20" s="114"/>
      <c r="F20" s="168"/>
    </row>
    <row r="21" spans="1:6">
      <c r="A21" s="84">
        <v>10</v>
      </c>
      <c r="B21" s="188"/>
      <c r="C21" s="149"/>
      <c r="D21" s="110"/>
      <c r="E21" s="114"/>
      <c r="F21" s="168"/>
    </row>
    <row r="22" spans="1:6">
      <c r="A22" s="84">
        <v>11</v>
      </c>
      <c r="B22" s="188"/>
      <c r="C22" s="149"/>
      <c r="D22" s="85"/>
      <c r="E22" s="114"/>
      <c r="F22" s="168"/>
    </row>
    <row r="23" spans="1:6">
      <c r="A23" s="84">
        <v>12</v>
      </c>
      <c r="B23" s="188"/>
      <c r="C23" s="149"/>
      <c r="D23" s="85"/>
      <c r="E23" s="114"/>
      <c r="F23" s="168"/>
    </row>
    <row r="24" spans="1:6">
      <c r="A24" s="84">
        <v>13</v>
      </c>
      <c r="B24" s="188"/>
      <c r="C24" s="149"/>
      <c r="D24" s="85"/>
      <c r="E24" s="114"/>
      <c r="F24" s="168"/>
    </row>
    <row r="25" spans="1:6">
      <c r="A25" s="84">
        <v>14</v>
      </c>
      <c r="B25" s="188"/>
      <c r="C25" s="149"/>
      <c r="D25" s="110"/>
      <c r="E25" s="114"/>
      <c r="F25" s="168"/>
    </row>
    <row r="26" spans="1:6">
      <c r="A26" s="84">
        <v>15</v>
      </c>
      <c r="B26" s="188"/>
      <c r="C26" s="149"/>
      <c r="D26" s="110"/>
      <c r="E26" s="114"/>
      <c r="F26" s="168"/>
    </row>
    <row r="27" spans="1:6">
      <c r="A27" s="84">
        <v>16</v>
      </c>
      <c r="B27" s="188"/>
      <c r="C27" s="149"/>
      <c r="D27" s="110"/>
      <c r="E27" s="114"/>
      <c r="F27" s="168"/>
    </row>
    <row r="28" spans="1:6" s="22" customFormat="1" ht="17.25" customHeight="1">
      <c r="A28" s="84">
        <v>17</v>
      </c>
      <c r="B28" s="188"/>
      <c r="C28" s="149"/>
      <c r="D28" s="110"/>
      <c r="E28" s="114"/>
      <c r="F28" s="169"/>
    </row>
    <row r="29" spans="1:6" s="22" customFormat="1" ht="15" customHeight="1">
      <c r="A29" s="84">
        <v>18</v>
      </c>
      <c r="B29" s="98"/>
      <c r="C29" s="149"/>
      <c r="D29" s="110"/>
      <c r="E29" s="114"/>
      <c r="F29" s="56"/>
    </row>
    <row r="30" spans="1:6" ht="24.75" customHeight="1" thickBot="1">
      <c r="A30" s="359" t="s">
        <v>8</v>
      </c>
      <c r="B30" s="342"/>
      <c r="C30" s="75">
        <f>SUM(C12:C29)</f>
        <v>0</v>
      </c>
      <c r="D30" s="76"/>
      <c r="E30" s="77"/>
      <c r="F30" s="168"/>
    </row>
    <row r="31" spans="1:6" ht="19.5" customHeight="1">
      <c r="A31" s="22"/>
      <c r="B31" s="22"/>
      <c r="C31" s="22"/>
      <c r="D31" s="22"/>
      <c r="E31" s="22"/>
      <c r="F31" s="21"/>
    </row>
    <row r="32" spans="1:6" ht="21.75" customHeight="1" thickBot="1">
      <c r="A32" s="22"/>
      <c r="B32" s="22"/>
      <c r="C32" s="22"/>
      <c r="D32" s="22"/>
      <c r="E32" s="22"/>
      <c r="F32" s="21"/>
    </row>
    <row r="33" spans="1:6" ht="33.75" customHeight="1">
      <c r="A33" s="111" t="s">
        <v>9</v>
      </c>
      <c r="B33" s="348" t="s">
        <v>17</v>
      </c>
      <c r="C33" s="349"/>
      <c r="D33" s="112"/>
      <c r="E33" s="113"/>
      <c r="F33" s="21"/>
    </row>
    <row r="34" spans="1:6">
      <c r="A34" s="84">
        <v>1</v>
      </c>
      <c r="B34" s="200"/>
      <c r="C34" s="149"/>
      <c r="D34" s="110"/>
      <c r="E34" s="114"/>
      <c r="F34" s="168"/>
    </row>
    <row r="35" spans="1:6">
      <c r="A35" s="84">
        <v>2</v>
      </c>
      <c r="B35" s="200"/>
      <c r="C35" s="149"/>
      <c r="D35" s="110"/>
      <c r="E35" s="114"/>
      <c r="F35" s="168"/>
    </row>
    <row r="36" spans="1:6">
      <c r="A36" s="84">
        <v>3</v>
      </c>
      <c r="B36" s="200"/>
      <c r="C36" s="149"/>
      <c r="D36" s="110"/>
      <c r="E36" s="114"/>
      <c r="F36" s="168"/>
    </row>
    <row r="37" spans="1:6">
      <c r="A37" s="84">
        <v>4</v>
      </c>
      <c r="B37" s="188"/>
      <c r="C37" s="149"/>
      <c r="D37" s="110"/>
      <c r="E37" s="114"/>
      <c r="F37" s="168"/>
    </row>
    <row r="38" spans="1:6">
      <c r="A38" s="84">
        <v>5</v>
      </c>
      <c r="B38" s="188"/>
      <c r="C38" s="149"/>
      <c r="D38" s="110"/>
      <c r="E38" s="114"/>
      <c r="F38" s="168"/>
    </row>
    <row r="39" spans="1:6" s="22" customFormat="1" ht="15.75" customHeight="1">
      <c r="A39" s="84">
        <v>6</v>
      </c>
      <c r="B39" s="188"/>
      <c r="C39" s="149"/>
      <c r="D39" s="85"/>
      <c r="E39" s="114"/>
      <c r="F39" s="169"/>
    </row>
    <row r="40" spans="1:6" s="22" customFormat="1" ht="14.25" customHeight="1">
      <c r="A40" s="84">
        <v>7</v>
      </c>
      <c r="B40" s="188"/>
      <c r="C40" s="149"/>
      <c r="D40" s="85"/>
      <c r="E40" s="114"/>
      <c r="F40" s="56"/>
    </row>
    <row r="41" spans="1:6" s="22" customFormat="1" ht="15" customHeight="1">
      <c r="A41" s="84">
        <v>8</v>
      </c>
      <c r="B41" s="188"/>
      <c r="C41" s="149"/>
      <c r="D41" s="110"/>
      <c r="E41" s="114"/>
      <c r="F41" s="56"/>
    </row>
    <row r="42" spans="1:6" s="22" customFormat="1" ht="16.5" customHeight="1">
      <c r="A42" s="84">
        <v>9</v>
      </c>
      <c r="B42" s="188"/>
      <c r="C42" s="149"/>
      <c r="D42" s="110"/>
      <c r="E42" s="114"/>
      <c r="F42" s="56"/>
    </row>
    <row r="43" spans="1:6" s="22" customFormat="1" ht="16.5" customHeight="1">
      <c r="A43" s="84">
        <v>10</v>
      </c>
      <c r="B43" s="188"/>
      <c r="C43" s="149"/>
      <c r="D43" s="110"/>
      <c r="E43" s="114"/>
      <c r="F43" s="56"/>
    </row>
    <row r="44" spans="1:6" s="22" customFormat="1" ht="15.75" customHeight="1">
      <c r="A44" s="84">
        <v>11</v>
      </c>
      <c r="B44" s="98"/>
      <c r="C44" s="109"/>
      <c r="D44" s="110"/>
      <c r="E44" s="114"/>
      <c r="F44" s="56"/>
    </row>
    <row r="45" spans="1:6" s="22" customFormat="1" ht="15.75" customHeight="1">
      <c r="A45" s="84">
        <v>12</v>
      </c>
      <c r="B45" s="98"/>
      <c r="C45" s="109"/>
      <c r="D45" s="110"/>
      <c r="E45" s="114"/>
      <c r="F45" s="56"/>
    </row>
    <row r="46" spans="1:6" s="22" customFormat="1" ht="17.25" customHeight="1">
      <c r="A46" s="84">
        <v>13</v>
      </c>
      <c r="B46" s="98"/>
      <c r="C46" s="149"/>
      <c r="D46" s="110"/>
      <c r="E46" s="114"/>
      <c r="F46" s="56"/>
    </row>
    <row r="47" spans="1:6" s="22" customFormat="1" ht="35.25" customHeight="1" thickBot="1">
      <c r="A47" s="341" t="s">
        <v>8</v>
      </c>
      <c r="B47" s="342"/>
      <c r="C47" s="87">
        <f>SUM(C34:C46)</f>
        <v>0</v>
      </c>
      <c r="D47" s="106"/>
      <c r="E47" s="107"/>
      <c r="F47" s="56"/>
    </row>
    <row r="48" spans="1:6" s="22" customFormat="1" ht="23.25" customHeight="1"/>
    <row r="49" spans="3:5" s="22" customFormat="1" ht="17.25" customHeight="1">
      <c r="C49" s="52" t="s">
        <v>43</v>
      </c>
      <c r="E49" s="52" t="s">
        <v>42</v>
      </c>
    </row>
    <row r="50" spans="3:5" s="22" customFormat="1" ht="16.5" customHeight="1">
      <c r="C50" s="52" t="s">
        <v>49</v>
      </c>
      <c r="E50" s="52" t="s">
        <v>55</v>
      </c>
    </row>
    <row r="51" spans="3:5" s="22" customFormat="1" ht="16.5" customHeight="1">
      <c r="C51" s="52" t="s">
        <v>44</v>
      </c>
    </row>
    <row r="52" spans="3:5" s="22" customFormat="1" ht="25.5" customHeight="1"/>
    <row r="53" spans="3:5" s="22" customFormat="1" ht="25.5" customHeight="1"/>
    <row r="54" spans="3:5" s="22" customFormat="1" ht="25.5" customHeight="1"/>
    <row r="55" spans="3:5" s="22" customFormat="1" ht="25.5" customHeight="1"/>
    <row r="56" spans="3:5" s="22" customFormat="1" ht="25.5" customHeight="1"/>
    <row r="57" spans="3:5" s="22" customFormat="1" ht="25.5" customHeight="1"/>
    <row r="58" spans="3:5" s="22" customFormat="1" ht="25.5" customHeight="1"/>
    <row r="59" spans="3:5" s="22" customFormat="1" ht="25.5" customHeight="1"/>
    <row r="60" spans="3:5" s="22" customFormat="1" ht="25.5" customHeight="1"/>
    <row r="61" spans="3:5" s="22" customFormat="1" ht="25.5" customHeight="1"/>
    <row r="62" spans="3:5" s="22" customFormat="1" ht="25.5" customHeight="1"/>
    <row r="63" spans="3:5" s="22" customFormat="1" ht="25.5" customHeight="1"/>
    <row r="64" spans="3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</sheetData>
  <mergeCells count="6">
    <mergeCell ref="A47:B47"/>
    <mergeCell ref="A3:E3"/>
    <mergeCell ref="B7:C7"/>
    <mergeCell ref="B11:C11"/>
    <mergeCell ref="A30:B30"/>
    <mergeCell ref="B33:C33"/>
  </mergeCells>
  <dataValidations count="2">
    <dataValidation type="textLength" operator="lessThanOrEqual" allowBlank="1" showInputMessage="1" showErrorMessage="1" errorTitle="Atentie" error="Ati depasit lungimea campului de 30 caractere" sqref="D12:D22 D40 D34:D38 D26:D29 D24 D43:D46">
      <formula1>30</formula1>
    </dataValidation>
    <dataValidation type="textLength" operator="lessThanOrEqual" allowBlank="1" showInputMessage="1" showErrorMessage="1" errorTitle="Atentie" error="Ati depasit lungimea campului de 70 caractere" sqref="E12:E29 E34:E46">
      <formula1>70</formula1>
    </dataValidation>
  </dataValidations>
  <pageMargins left="0.7" right="0.7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2"/>
  <sheetViews>
    <sheetView workbookViewId="0">
      <selection activeCell="A3" sqref="A3:E3"/>
    </sheetView>
  </sheetViews>
  <sheetFormatPr defaultRowHeight="15"/>
  <cols>
    <col min="2" max="2" width="14.7109375" customWidth="1"/>
    <col min="3" max="3" width="16.5703125" customWidth="1"/>
    <col min="4" max="4" width="36.28515625" customWidth="1"/>
    <col min="5" max="5" width="53.7109375" customWidth="1"/>
  </cols>
  <sheetData>
    <row r="1" spans="1:5">
      <c r="A1" s="1" t="s">
        <v>10</v>
      </c>
      <c r="B1" s="1"/>
      <c r="C1" s="1"/>
      <c r="D1" s="1"/>
      <c r="E1" s="300" t="s">
        <v>39</v>
      </c>
    </row>
    <row r="2" spans="1:5">
      <c r="A2" s="1" t="s">
        <v>11</v>
      </c>
      <c r="B2" s="1"/>
      <c r="C2" s="1"/>
      <c r="D2" s="1"/>
      <c r="E2" s="300" t="s">
        <v>47</v>
      </c>
    </row>
    <row r="3" spans="1:5">
      <c r="A3" s="360" t="s">
        <v>86</v>
      </c>
      <c r="B3" s="360"/>
      <c r="C3" s="360"/>
      <c r="D3" s="360"/>
      <c r="E3" s="360"/>
    </row>
    <row r="4" spans="1:5" ht="15.75" thickBot="1">
      <c r="A4" s="2"/>
      <c r="B4" s="2"/>
      <c r="C4" s="2"/>
      <c r="D4" s="2"/>
      <c r="E4" s="2"/>
    </row>
    <row r="5" spans="1:5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5">
      <c r="A6" s="6"/>
      <c r="B6" s="7"/>
      <c r="C6" s="7"/>
      <c r="D6" s="7"/>
      <c r="E6" s="8"/>
    </row>
    <row r="7" spans="1:5" ht="36" customHeight="1">
      <c r="A7" s="9" t="s">
        <v>5</v>
      </c>
      <c r="B7" s="355" t="s">
        <v>6</v>
      </c>
      <c r="C7" s="356"/>
      <c r="D7" s="10"/>
      <c r="E7" s="11"/>
    </row>
    <row r="8" spans="1:5" ht="25.5" customHeight="1">
      <c r="A8" s="12">
        <v>1</v>
      </c>
      <c r="B8" s="38"/>
      <c r="C8" s="31"/>
      <c r="D8" s="15" t="s">
        <v>13</v>
      </c>
      <c r="E8" s="16" t="s">
        <v>22</v>
      </c>
    </row>
    <row r="9" spans="1:5" ht="25.5" customHeight="1">
      <c r="A9" s="23">
        <v>2</v>
      </c>
      <c r="B9" s="57"/>
      <c r="C9" s="32"/>
      <c r="D9" s="24" t="s">
        <v>14</v>
      </c>
      <c r="E9" s="16" t="s">
        <v>22</v>
      </c>
    </row>
    <row r="10" spans="1:5">
      <c r="A10" s="23"/>
      <c r="B10" s="7" t="s">
        <v>15</v>
      </c>
      <c r="C10" s="34">
        <f>C8+C9</f>
        <v>0</v>
      </c>
      <c r="D10" s="24"/>
      <c r="E10" s="16"/>
    </row>
    <row r="11" spans="1:5" ht="36" customHeight="1">
      <c r="A11" s="17" t="s">
        <v>7</v>
      </c>
      <c r="B11" s="355" t="s">
        <v>16</v>
      </c>
      <c r="C11" s="356"/>
      <c r="D11" s="18"/>
      <c r="E11" s="19"/>
    </row>
    <row r="12" spans="1:5">
      <c r="A12" s="20">
        <v>1</v>
      </c>
      <c r="B12" s="98"/>
      <c r="C12" s="149"/>
      <c r="D12" s="110"/>
      <c r="E12" s="114"/>
    </row>
    <row r="13" spans="1:5">
      <c r="A13" s="20">
        <v>2</v>
      </c>
      <c r="B13" s="98"/>
      <c r="C13" s="149"/>
      <c r="D13" s="85"/>
      <c r="E13" s="114"/>
    </row>
    <row r="14" spans="1:5">
      <c r="A14" s="20">
        <v>3</v>
      </c>
      <c r="B14" s="98"/>
      <c r="C14" s="149"/>
      <c r="D14" s="85"/>
      <c r="E14" s="114"/>
    </row>
    <row r="15" spans="1:5">
      <c r="A15" s="20">
        <v>4</v>
      </c>
      <c r="B15" s="98"/>
      <c r="C15" s="149"/>
      <c r="D15" s="85"/>
      <c r="E15" s="114"/>
    </row>
    <row r="16" spans="1:5">
      <c r="A16" s="20">
        <v>5</v>
      </c>
      <c r="B16" s="98"/>
      <c r="C16" s="149"/>
      <c r="D16" s="110"/>
      <c r="E16" s="114"/>
    </row>
    <row r="17" spans="1:7">
      <c r="A17" s="20">
        <v>6</v>
      </c>
      <c r="B17" s="98"/>
      <c r="C17" s="207"/>
      <c r="D17" s="310"/>
      <c r="E17" s="114"/>
    </row>
    <row r="18" spans="1:7">
      <c r="A18" s="20"/>
      <c r="B18" s="98"/>
      <c r="C18" s="207"/>
      <c r="D18" s="310"/>
      <c r="E18" s="311"/>
    </row>
    <row r="19" spans="1:7">
      <c r="A19" s="20">
        <v>7</v>
      </c>
      <c r="B19" s="98"/>
      <c r="C19" s="149"/>
      <c r="D19" s="110"/>
      <c r="E19" s="114"/>
    </row>
    <row r="20" spans="1:7">
      <c r="A20" s="20">
        <v>8</v>
      </c>
      <c r="B20" s="98"/>
      <c r="C20" s="149"/>
      <c r="D20" s="85"/>
      <c r="E20" s="114"/>
    </row>
    <row r="21" spans="1:7">
      <c r="A21" s="20">
        <v>9</v>
      </c>
      <c r="B21" s="98"/>
      <c r="C21" s="149"/>
      <c r="D21" s="110"/>
      <c r="E21" s="114"/>
    </row>
    <row r="22" spans="1:7">
      <c r="A22" s="55">
        <v>10</v>
      </c>
      <c r="B22" s="98"/>
      <c r="C22" s="149"/>
      <c r="D22" s="110"/>
      <c r="E22" s="114"/>
    </row>
    <row r="23" spans="1:7">
      <c r="A23" s="55">
        <v>11</v>
      </c>
      <c r="B23" s="98"/>
      <c r="C23" s="149"/>
      <c r="D23" s="110"/>
      <c r="E23" s="114"/>
    </row>
    <row r="24" spans="1:7">
      <c r="A24" s="55">
        <v>12</v>
      </c>
      <c r="B24" s="98"/>
      <c r="C24" s="149"/>
      <c r="D24" s="110"/>
      <c r="E24" s="114"/>
    </row>
    <row r="25" spans="1:7">
      <c r="A25" s="20">
        <v>13</v>
      </c>
      <c r="B25" s="98"/>
      <c r="C25" s="149"/>
      <c r="D25" s="110"/>
      <c r="E25" s="114"/>
    </row>
    <row r="26" spans="1:7">
      <c r="A26" s="55">
        <v>14</v>
      </c>
      <c r="B26" s="129"/>
      <c r="C26" s="109"/>
      <c r="D26" s="110"/>
      <c r="E26" s="114"/>
    </row>
    <row r="27" spans="1:7">
      <c r="A27" s="55">
        <v>15</v>
      </c>
      <c r="B27" s="129"/>
      <c r="C27" s="109"/>
      <c r="D27" s="110"/>
      <c r="E27" s="114"/>
    </row>
    <row r="28" spans="1:7">
      <c r="A28" s="55">
        <v>16</v>
      </c>
      <c r="B28" s="129"/>
      <c r="C28" s="109"/>
      <c r="D28" s="110"/>
      <c r="E28" s="114"/>
    </row>
    <row r="29" spans="1:7">
      <c r="A29" s="55">
        <v>17</v>
      </c>
      <c r="B29" s="129"/>
      <c r="C29" s="109"/>
      <c r="D29" s="110"/>
      <c r="E29" s="114"/>
      <c r="G29" t="s">
        <v>77</v>
      </c>
    </row>
    <row r="30" spans="1:7">
      <c r="A30" s="55">
        <v>18</v>
      </c>
      <c r="B30" s="129"/>
      <c r="C30" s="109"/>
      <c r="D30" s="85"/>
      <c r="E30" s="114"/>
    </row>
    <row r="31" spans="1:7">
      <c r="A31" s="55">
        <v>19</v>
      </c>
      <c r="B31" s="129"/>
      <c r="C31" s="109"/>
      <c r="D31" s="110"/>
      <c r="E31" s="114"/>
    </row>
    <row r="32" spans="1:7">
      <c r="A32" s="55">
        <v>20</v>
      </c>
      <c r="B32" s="129"/>
      <c r="C32" s="109"/>
      <c r="D32" s="85"/>
      <c r="E32" s="114"/>
    </row>
    <row r="33" spans="1:5">
      <c r="A33" s="55">
        <v>21</v>
      </c>
      <c r="B33" s="129"/>
      <c r="C33" s="109"/>
      <c r="D33" s="110"/>
      <c r="E33" s="114"/>
    </row>
    <row r="34" spans="1:5">
      <c r="A34" s="55">
        <v>22</v>
      </c>
      <c r="B34" s="129"/>
      <c r="C34" s="109"/>
      <c r="D34" s="110"/>
      <c r="E34" s="114"/>
    </row>
    <row r="35" spans="1:5">
      <c r="A35" s="55">
        <v>23</v>
      </c>
      <c r="B35" s="129"/>
      <c r="C35" s="167"/>
      <c r="D35" s="165"/>
      <c r="E35" s="114"/>
    </row>
    <row r="36" spans="1:5" s="22" customFormat="1" ht="25.5" customHeight="1" thickBot="1">
      <c r="A36" s="359" t="s">
        <v>8</v>
      </c>
      <c r="B36" s="342"/>
      <c r="C36" s="75">
        <f>SUM(C12:C35)</f>
        <v>0</v>
      </c>
      <c r="D36" s="76"/>
      <c r="E36" s="77"/>
    </row>
    <row r="37" spans="1:5" s="22" customFormat="1"/>
    <row r="38" spans="1:5" s="22" customFormat="1" ht="15.75" thickBot="1"/>
    <row r="39" spans="1:5" ht="36" customHeight="1">
      <c r="A39" s="72" t="s">
        <v>9</v>
      </c>
      <c r="B39" s="353" t="s">
        <v>17</v>
      </c>
      <c r="C39" s="354"/>
      <c r="D39" s="73"/>
      <c r="E39" s="74"/>
    </row>
    <row r="40" spans="1:5">
      <c r="A40" s="20">
        <v>1</v>
      </c>
      <c r="B40" s="98"/>
      <c r="C40" s="149"/>
      <c r="D40" s="110"/>
      <c r="E40" s="114"/>
    </row>
    <row r="41" spans="1:5">
      <c r="A41" s="20">
        <v>2</v>
      </c>
      <c r="B41" s="98"/>
      <c r="C41" s="149"/>
      <c r="D41" s="110"/>
      <c r="E41" s="114"/>
    </row>
    <row r="42" spans="1:5">
      <c r="A42" s="20">
        <v>3</v>
      </c>
      <c r="B42" s="98"/>
      <c r="C42" s="149"/>
      <c r="D42" s="85"/>
      <c r="E42" s="114"/>
    </row>
    <row r="43" spans="1:5">
      <c r="A43" s="20">
        <v>4</v>
      </c>
      <c r="B43" s="98"/>
      <c r="C43" s="149"/>
      <c r="D43" s="110"/>
      <c r="E43" s="114"/>
    </row>
    <row r="44" spans="1:5">
      <c r="A44" s="20">
        <v>5</v>
      </c>
      <c r="B44" s="98"/>
      <c r="C44" s="149"/>
      <c r="D44" s="110"/>
      <c r="E44" s="114"/>
    </row>
    <row r="45" spans="1:5">
      <c r="A45" s="20">
        <v>6</v>
      </c>
      <c r="B45" s="98"/>
      <c r="C45" s="149"/>
      <c r="D45" s="85"/>
      <c r="E45" s="114"/>
    </row>
    <row r="46" spans="1:5">
      <c r="A46" s="55">
        <v>7</v>
      </c>
      <c r="B46" s="98"/>
      <c r="C46" s="149"/>
      <c r="D46" s="110"/>
      <c r="E46" s="114"/>
    </row>
    <row r="47" spans="1:5">
      <c r="A47" s="20">
        <v>8</v>
      </c>
      <c r="B47" s="98"/>
      <c r="C47" s="149"/>
      <c r="D47" s="110"/>
      <c r="E47" s="114"/>
    </row>
    <row r="48" spans="1:5">
      <c r="A48" s="20">
        <v>9</v>
      </c>
      <c r="B48" s="98"/>
      <c r="C48" s="149"/>
      <c r="D48" s="110"/>
      <c r="E48" s="114"/>
    </row>
    <row r="49" spans="1:5">
      <c r="A49" s="55">
        <v>10</v>
      </c>
      <c r="B49" s="98"/>
      <c r="C49" s="149"/>
      <c r="D49" s="110"/>
      <c r="E49" s="114"/>
    </row>
    <row r="50" spans="1:5" s="121" customFormat="1">
      <c r="A50" s="55">
        <v>11</v>
      </c>
      <c r="B50" s="98"/>
      <c r="C50" s="149"/>
      <c r="D50" s="110"/>
      <c r="E50" s="114"/>
    </row>
    <row r="51" spans="1:5">
      <c r="A51" s="55">
        <v>12</v>
      </c>
      <c r="B51" s="129"/>
      <c r="C51" s="109"/>
      <c r="D51" s="110"/>
      <c r="E51" s="114"/>
    </row>
    <row r="52" spans="1:5">
      <c r="A52" s="55">
        <v>13</v>
      </c>
      <c r="B52" s="129"/>
      <c r="C52" s="85"/>
      <c r="D52" s="110"/>
      <c r="E52" s="115"/>
    </row>
    <row r="53" spans="1:5">
      <c r="A53" s="20">
        <v>14</v>
      </c>
      <c r="B53" s="129"/>
      <c r="C53" s="109"/>
      <c r="D53" s="85"/>
      <c r="E53" s="114"/>
    </row>
    <row r="54" spans="1:5">
      <c r="A54" s="20">
        <v>15</v>
      </c>
      <c r="B54" s="98"/>
      <c r="C54" s="109"/>
      <c r="D54" s="165"/>
      <c r="E54" s="114"/>
    </row>
    <row r="55" spans="1:5" s="22" customFormat="1" ht="25.5" customHeight="1" thickBot="1">
      <c r="A55" s="359" t="s">
        <v>8</v>
      </c>
      <c r="B55" s="342"/>
      <c r="C55" s="75">
        <f>SUM(C40:C54)</f>
        <v>0</v>
      </c>
      <c r="D55" s="76"/>
      <c r="E55" s="77"/>
    </row>
    <row r="56" spans="1:5" s="22" customFormat="1" ht="25.5" customHeight="1"/>
    <row r="57" spans="1:5" s="22" customFormat="1" ht="17.25" customHeight="1">
      <c r="B57" s="52" t="s">
        <v>43</v>
      </c>
      <c r="E57" s="52" t="s">
        <v>42</v>
      </c>
    </row>
    <row r="58" spans="1:5" s="22" customFormat="1" ht="14.25" customHeight="1">
      <c r="B58" s="52" t="s">
        <v>49</v>
      </c>
      <c r="E58" s="52" t="s">
        <v>55</v>
      </c>
    </row>
    <row r="59" spans="1:5" s="22" customFormat="1" ht="15" customHeight="1">
      <c r="B59" s="52" t="s">
        <v>44</v>
      </c>
    </row>
    <row r="60" spans="1:5" s="22" customFormat="1" ht="25.5" customHeight="1"/>
    <row r="61" spans="1:5" s="22" customFormat="1" ht="25.5" customHeight="1"/>
    <row r="62" spans="1:5" s="22" customFormat="1" ht="25.5" customHeight="1"/>
    <row r="63" spans="1:5" s="22" customFormat="1" ht="25.5" customHeight="1"/>
    <row r="64" spans="1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</sheetData>
  <mergeCells count="6">
    <mergeCell ref="A55:B55"/>
    <mergeCell ref="A3:E3"/>
    <mergeCell ref="B7:C7"/>
    <mergeCell ref="B11:C11"/>
    <mergeCell ref="A36:B36"/>
    <mergeCell ref="B39:C39"/>
  </mergeCells>
  <dataValidations count="2">
    <dataValidation type="textLength" operator="lessThanOrEqual" allowBlank="1" showInputMessage="1" showErrorMessage="1" errorTitle="Atentie" error="Ati depasit lungimea campului de 30 caractere" sqref="D15:D19 D40:D44 D27:D35 D12:D13 D46:D50 D21 D23:D25 D52:D54">
      <formula1>30</formula1>
    </dataValidation>
    <dataValidation type="textLength" operator="lessThanOrEqual" allowBlank="1" showInputMessage="1" showErrorMessage="1" errorTitle="Atentie" error="Ati depasit lungimea campului de 70 caractere" sqref="E12:E35 E40:E54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6"/>
  <sheetViews>
    <sheetView zoomScaleNormal="100" workbookViewId="0">
      <selection activeCell="A3" sqref="A3:E3"/>
    </sheetView>
  </sheetViews>
  <sheetFormatPr defaultRowHeight="15"/>
  <cols>
    <col min="1" max="1" width="9.42578125" customWidth="1"/>
    <col min="2" max="2" width="14.5703125" customWidth="1"/>
    <col min="3" max="3" width="13.42578125" customWidth="1"/>
    <col min="4" max="4" width="46.140625" customWidth="1"/>
    <col min="5" max="5" width="69.85546875" customWidth="1"/>
    <col min="6" max="6" width="13.85546875" customWidth="1"/>
  </cols>
  <sheetData>
    <row r="1" spans="1:6">
      <c r="A1" s="1" t="s">
        <v>10</v>
      </c>
      <c r="B1" s="1"/>
      <c r="C1" s="1"/>
      <c r="D1" s="1"/>
      <c r="E1" s="118" t="s">
        <v>39</v>
      </c>
    </row>
    <row r="2" spans="1:6" ht="16.5" customHeight="1">
      <c r="A2" s="1" t="s">
        <v>11</v>
      </c>
      <c r="B2" s="1"/>
      <c r="C2" s="1"/>
      <c r="D2" s="1"/>
      <c r="E2" s="152" t="s">
        <v>47</v>
      </c>
    </row>
    <row r="3" spans="1:6" ht="26.25" customHeight="1">
      <c r="A3" s="360" t="s">
        <v>85</v>
      </c>
      <c r="B3" s="360"/>
      <c r="C3" s="360"/>
      <c r="D3" s="360"/>
      <c r="E3" s="360"/>
    </row>
    <row r="4" spans="1:6">
      <c r="A4" s="2"/>
      <c r="B4" s="2"/>
      <c r="C4" s="2"/>
      <c r="D4" s="2"/>
      <c r="E4" s="2"/>
    </row>
    <row r="5" spans="1:6">
      <c r="A5" s="305" t="s">
        <v>0</v>
      </c>
      <c r="B5" s="306" t="s">
        <v>1</v>
      </c>
      <c r="C5" s="306" t="s">
        <v>2</v>
      </c>
      <c r="D5" s="306" t="s">
        <v>3</v>
      </c>
      <c r="E5" s="306" t="s">
        <v>4</v>
      </c>
    </row>
    <row r="6" spans="1:6">
      <c r="A6" s="7"/>
      <c r="B6" s="7"/>
      <c r="C6" s="7"/>
      <c r="D6" s="7"/>
      <c r="E6" s="7"/>
    </row>
    <row r="7" spans="1:6" ht="23.25" customHeight="1">
      <c r="A7" s="307" t="s">
        <v>5</v>
      </c>
      <c r="B7" s="376" t="s">
        <v>6</v>
      </c>
      <c r="C7" s="376"/>
      <c r="D7" s="10"/>
      <c r="E7" s="10"/>
    </row>
    <row r="8" spans="1:6">
      <c r="A8" s="308">
        <v>1</v>
      </c>
      <c r="B8" s="98"/>
      <c r="C8" s="151"/>
      <c r="D8" s="100" t="s">
        <v>13</v>
      </c>
      <c r="E8" s="100" t="s">
        <v>27</v>
      </c>
    </row>
    <row r="9" spans="1:6" ht="34.5" customHeight="1">
      <c r="A9" s="308">
        <v>2</v>
      </c>
      <c r="B9" s="186"/>
      <c r="C9" s="187"/>
      <c r="D9" s="103" t="s">
        <v>14</v>
      </c>
      <c r="E9" s="100" t="s">
        <v>27</v>
      </c>
    </row>
    <row r="10" spans="1:6">
      <c r="A10" s="309"/>
      <c r="B10" s="7" t="s">
        <v>15</v>
      </c>
      <c r="C10" s="25">
        <f>C8+C9</f>
        <v>0</v>
      </c>
      <c r="D10" s="24"/>
      <c r="E10" s="15"/>
    </row>
    <row r="11" spans="1:6" ht="30" customHeight="1">
      <c r="A11" s="302" t="s">
        <v>7</v>
      </c>
      <c r="B11" s="376" t="s">
        <v>16</v>
      </c>
      <c r="C11" s="376"/>
      <c r="D11" s="18"/>
      <c r="E11" s="18"/>
      <c r="F11" s="185"/>
    </row>
    <row r="12" spans="1:6" ht="15.75">
      <c r="A12" s="303">
        <v>1</v>
      </c>
      <c r="B12" s="98"/>
      <c r="C12" s="149"/>
      <c r="D12" s="110"/>
      <c r="E12" s="301"/>
      <c r="F12" s="59"/>
    </row>
    <row r="13" spans="1:6" ht="15.75">
      <c r="A13" s="303">
        <v>2</v>
      </c>
      <c r="B13" s="98"/>
      <c r="C13" s="149"/>
      <c r="D13" s="85"/>
      <c r="E13" s="301"/>
      <c r="F13" s="59"/>
    </row>
    <row r="14" spans="1:6" ht="15.75">
      <c r="A14" s="303">
        <v>3</v>
      </c>
      <c r="B14" s="98"/>
      <c r="C14" s="149"/>
      <c r="D14" s="110"/>
      <c r="E14" s="301"/>
      <c r="F14" s="59"/>
    </row>
    <row r="15" spans="1:6" ht="15.75">
      <c r="A15" s="303">
        <v>4</v>
      </c>
      <c r="B15" s="98"/>
      <c r="C15" s="149"/>
      <c r="D15" s="110"/>
      <c r="E15" s="301"/>
      <c r="F15" s="59"/>
    </row>
    <row r="16" spans="1:6" ht="15.75">
      <c r="A16" s="303">
        <v>5</v>
      </c>
      <c r="B16" s="98"/>
      <c r="C16" s="109"/>
      <c r="D16" s="85"/>
      <c r="E16" s="301"/>
      <c r="F16" s="59"/>
    </row>
    <row r="17" spans="1:6" ht="15.75">
      <c r="A17" s="303">
        <v>6</v>
      </c>
      <c r="B17" s="98"/>
      <c r="C17" s="149"/>
      <c r="D17" s="110"/>
      <c r="E17" s="301"/>
      <c r="F17" s="59"/>
    </row>
    <row r="18" spans="1:6" ht="15.75">
      <c r="A18" s="303">
        <v>7</v>
      </c>
      <c r="B18" s="98"/>
      <c r="C18" s="149"/>
      <c r="D18" s="85"/>
      <c r="E18" s="301"/>
      <c r="F18" s="59"/>
    </row>
    <row r="19" spans="1:6" ht="15.75">
      <c r="A19" s="303">
        <v>8</v>
      </c>
      <c r="B19" s="98"/>
      <c r="C19" s="149"/>
      <c r="D19" s="85"/>
      <c r="E19" s="301"/>
      <c r="F19" s="59"/>
    </row>
    <row r="20" spans="1:6" ht="15.75">
      <c r="A20" s="303">
        <v>9</v>
      </c>
      <c r="B20" s="98"/>
      <c r="C20" s="149"/>
      <c r="D20" s="110"/>
      <c r="E20" s="301"/>
      <c r="F20" s="59"/>
    </row>
    <row r="21" spans="1:6" ht="15.75">
      <c r="A21" s="303">
        <v>10</v>
      </c>
      <c r="B21" s="98"/>
      <c r="C21" s="149"/>
      <c r="D21" s="110"/>
      <c r="E21" s="301"/>
      <c r="F21" s="59"/>
    </row>
    <row r="22" spans="1:6" ht="15.75">
      <c r="A22" s="303">
        <v>11</v>
      </c>
      <c r="B22" s="98"/>
      <c r="C22" s="109"/>
      <c r="D22" s="85"/>
      <c r="E22" s="301"/>
      <c r="F22" s="59"/>
    </row>
    <row r="23" spans="1:6" ht="15.75">
      <c r="A23" s="303">
        <v>12</v>
      </c>
      <c r="B23" s="98"/>
      <c r="C23" s="109"/>
      <c r="D23" s="85"/>
      <c r="E23" s="301"/>
      <c r="F23" s="59"/>
    </row>
    <row r="24" spans="1:6" ht="15.75">
      <c r="A24" s="303">
        <v>13</v>
      </c>
      <c r="B24" s="98"/>
      <c r="C24" s="109"/>
      <c r="D24" s="85"/>
      <c r="E24" s="301"/>
      <c r="F24" s="59"/>
    </row>
    <row r="25" spans="1:6" ht="15.75">
      <c r="A25" s="303">
        <v>14</v>
      </c>
      <c r="B25" s="98"/>
      <c r="C25" s="109"/>
      <c r="D25" s="110"/>
      <c r="E25" s="301"/>
      <c r="F25" s="59"/>
    </row>
    <row r="26" spans="1:6" ht="15.75">
      <c r="A26" s="303">
        <v>15</v>
      </c>
      <c r="B26" s="98"/>
      <c r="C26" s="109"/>
      <c r="D26" s="110"/>
      <c r="E26" s="301"/>
      <c r="F26" s="59"/>
    </row>
    <row r="27" spans="1:6" ht="15.75">
      <c r="A27" s="303">
        <v>16</v>
      </c>
      <c r="B27" s="98"/>
      <c r="C27" s="109"/>
      <c r="D27" s="85"/>
      <c r="E27" s="301"/>
      <c r="F27" s="59"/>
    </row>
    <row r="28" spans="1:6" ht="15.75">
      <c r="A28" s="303">
        <v>17</v>
      </c>
      <c r="B28" s="98"/>
      <c r="C28" s="109"/>
      <c r="D28" s="110"/>
      <c r="E28" s="301"/>
      <c r="F28" s="59"/>
    </row>
    <row r="29" spans="1:6" ht="15.75">
      <c r="A29" s="303">
        <v>18</v>
      </c>
      <c r="B29" s="98"/>
      <c r="C29" s="109"/>
      <c r="D29" s="110"/>
      <c r="E29" s="301"/>
      <c r="F29" s="59"/>
    </row>
    <row r="30" spans="1:6" ht="15.75">
      <c r="A30" s="303">
        <v>19</v>
      </c>
      <c r="B30" s="98"/>
      <c r="C30" s="109"/>
      <c r="D30" s="110"/>
      <c r="E30" s="301"/>
      <c r="F30" s="59"/>
    </row>
    <row r="31" spans="1:6" ht="15.75">
      <c r="A31" s="303">
        <v>20</v>
      </c>
      <c r="B31" s="98"/>
      <c r="C31" s="109"/>
      <c r="D31" s="110"/>
      <c r="E31" s="301"/>
      <c r="F31" s="59"/>
    </row>
    <row r="32" spans="1:6" s="22" customFormat="1" ht="25.5" customHeight="1">
      <c r="A32" s="375" t="s">
        <v>8</v>
      </c>
      <c r="B32" s="377"/>
      <c r="C32" s="304">
        <f>SUM(C12:C31)</f>
        <v>0</v>
      </c>
      <c r="D32" s="302"/>
      <c r="E32" s="302"/>
      <c r="F32" s="60"/>
    </row>
    <row r="33" spans="1:8" s="22" customFormat="1" ht="15" customHeight="1">
      <c r="F33" s="56"/>
    </row>
    <row r="34" spans="1:8" s="22" customFormat="1" ht="21.75" customHeight="1">
      <c r="F34" s="56"/>
    </row>
    <row r="35" spans="1:8" ht="29.25" customHeight="1">
      <c r="A35" s="302" t="s">
        <v>9</v>
      </c>
      <c r="B35" s="376" t="s">
        <v>17</v>
      </c>
      <c r="C35" s="376"/>
      <c r="D35" s="18"/>
      <c r="E35" s="18"/>
      <c r="F35" s="170"/>
    </row>
    <row r="36" spans="1:8" ht="15.75">
      <c r="A36" s="303">
        <v>1</v>
      </c>
      <c r="B36" s="98"/>
      <c r="C36" s="149"/>
      <c r="D36" s="110"/>
      <c r="E36" s="301"/>
      <c r="F36" s="59"/>
    </row>
    <row r="37" spans="1:8" ht="15.75">
      <c r="A37" s="303">
        <v>2</v>
      </c>
      <c r="B37" s="98"/>
      <c r="C37" s="149"/>
      <c r="D37" s="110"/>
      <c r="E37" s="301"/>
      <c r="F37" s="59"/>
    </row>
    <row r="38" spans="1:8" ht="15.75">
      <c r="A38" s="303">
        <v>3</v>
      </c>
      <c r="B38" s="98"/>
      <c r="C38" s="149"/>
      <c r="D38" s="110"/>
      <c r="E38" s="301"/>
      <c r="F38" s="59"/>
    </row>
    <row r="39" spans="1:8" ht="15.75">
      <c r="A39" s="303">
        <v>4</v>
      </c>
      <c r="B39" s="98"/>
      <c r="C39" s="149"/>
      <c r="D39" s="110"/>
      <c r="E39" s="301"/>
      <c r="F39" s="59"/>
    </row>
    <row r="40" spans="1:8" ht="15.75">
      <c r="A40" s="303">
        <v>5</v>
      </c>
      <c r="B40" s="98"/>
      <c r="C40" s="149"/>
      <c r="D40" s="110"/>
      <c r="E40" s="301"/>
      <c r="F40" s="59"/>
    </row>
    <row r="41" spans="1:8" ht="15.75">
      <c r="A41" s="303">
        <v>6</v>
      </c>
      <c r="B41" s="98"/>
      <c r="C41" s="109"/>
      <c r="D41" s="85"/>
      <c r="E41" s="301"/>
      <c r="F41" s="59"/>
    </row>
    <row r="42" spans="1:8" ht="15.75">
      <c r="A42" s="303">
        <v>7</v>
      </c>
      <c r="B42" s="98"/>
      <c r="C42" s="109"/>
      <c r="D42" s="110"/>
      <c r="E42" s="301"/>
      <c r="F42" s="59"/>
    </row>
    <row r="43" spans="1:8" ht="15.75">
      <c r="A43" s="303">
        <v>8</v>
      </c>
      <c r="B43" s="98"/>
      <c r="C43" s="109"/>
      <c r="D43" s="110"/>
      <c r="E43" s="301"/>
      <c r="F43" s="59"/>
    </row>
    <row r="44" spans="1:8" ht="15.75">
      <c r="A44" s="303">
        <v>9</v>
      </c>
      <c r="B44" s="98"/>
      <c r="C44" s="109"/>
      <c r="D44" s="85"/>
      <c r="E44" s="301"/>
      <c r="F44" s="59"/>
    </row>
    <row r="45" spans="1:8" ht="15.75">
      <c r="A45" s="303">
        <v>10</v>
      </c>
      <c r="B45" s="98"/>
      <c r="C45" s="109"/>
      <c r="D45" s="110"/>
      <c r="E45" s="301"/>
      <c r="F45" s="59"/>
    </row>
    <row r="46" spans="1:8" ht="15.75">
      <c r="A46" s="303">
        <v>11</v>
      </c>
      <c r="B46" s="98"/>
      <c r="C46" s="149"/>
      <c r="D46" s="110"/>
      <c r="E46" s="301"/>
      <c r="F46" s="59"/>
    </row>
    <row r="47" spans="1:8" ht="15.75">
      <c r="A47" s="303">
        <v>12</v>
      </c>
      <c r="B47" s="98"/>
      <c r="C47" s="149"/>
      <c r="D47" s="110"/>
      <c r="E47" s="301"/>
      <c r="F47" s="59"/>
      <c r="H47" t="s">
        <v>52</v>
      </c>
    </row>
    <row r="48" spans="1:8" ht="15.75">
      <c r="A48" s="303">
        <v>13</v>
      </c>
      <c r="B48" s="98"/>
      <c r="C48" s="149"/>
      <c r="D48" s="110"/>
      <c r="E48" s="301"/>
      <c r="F48" s="59"/>
    </row>
    <row r="49" spans="1:6" ht="15.75">
      <c r="A49" s="303">
        <v>14</v>
      </c>
      <c r="B49" s="98"/>
      <c r="C49" s="149"/>
      <c r="D49" s="110"/>
      <c r="E49" s="301"/>
      <c r="F49" s="59"/>
    </row>
    <row r="50" spans="1:6" ht="15.75">
      <c r="A50" s="303">
        <v>15</v>
      </c>
      <c r="B50" s="98"/>
      <c r="C50" s="109"/>
      <c r="D50" s="110"/>
      <c r="E50" s="301"/>
      <c r="F50" s="59"/>
    </row>
    <row r="51" spans="1:6" s="22" customFormat="1" ht="25.5" customHeight="1">
      <c r="A51" s="375" t="s">
        <v>8</v>
      </c>
      <c r="B51" s="375"/>
      <c r="C51" s="304">
        <f>SUM(C36:C50)</f>
        <v>0</v>
      </c>
      <c r="D51" s="302"/>
      <c r="E51" s="302"/>
      <c r="F51" s="60"/>
    </row>
    <row r="52" spans="1:6" s="22" customFormat="1" ht="25.5" customHeight="1"/>
    <row r="53" spans="1:6" s="22" customFormat="1" ht="17.25" customHeight="1">
      <c r="B53" s="52" t="s">
        <v>43</v>
      </c>
      <c r="E53" s="52" t="s">
        <v>42</v>
      </c>
    </row>
    <row r="54" spans="1:6" s="22" customFormat="1" ht="15.75" customHeight="1">
      <c r="A54" s="374" t="s">
        <v>53</v>
      </c>
      <c r="B54" s="374"/>
      <c r="C54" s="374"/>
      <c r="E54" s="52" t="s">
        <v>55</v>
      </c>
    </row>
    <row r="55" spans="1:6" s="22" customFormat="1" ht="18" customHeight="1">
      <c r="B55" s="52" t="s">
        <v>44</v>
      </c>
    </row>
    <row r="56" spans="1:6" s="22" customFormat="1" ht="25.5" customHeight="1"/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</sheetData>
  <mergeCells count="7">
    <mergeCell ref="A54:C54"/>
    <mergeCell ref="A51:B51"/>
    <mergeCell ref="A3:E3"/>
    <mergeCell ref="B7:C7"/>
    <mergeCell ref="B11:C11"/>
    <mergeCell ref="A32:B32"/>
    <mergeCell ref="B35:C35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14:D15 D12 D27:D31 D37 D24:D25 D39:D40 D17:D22 D42:D50">
      <formula1>30</formula1>
    </dataValidation>
    <dataValidation type="textLength" operator="lessThanOrEqual" allowBlank="1" showInputMessage="1" showErrorMessage="1" errorTitle="Atentie" error="Ati depasit lungimea campului de 70 caractere" sqref="E12:E31 E36:E50">
      <formula1>70</formula1>
    </dataValidation>
  </dataValidations>
  <pageMargins left="0.7" right="0.7" top="0.75" bottom="0.75" header="0.3" footer="0.3"/>
  <pageSetup paperSize="9" scale="81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2024-05-09T09:22:56Z</dcterms:modified>
</cp:coreProperties>
</file>